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f7a825b9bce984a/Documents/Consulting/Phase II - Latvia/Model/Finals - Website versions/Inputs/Latvia/"/>
    </mc:Choice>
  </mc:AlternateContent>
  <xr:revisionPtr revIDLastSave="51" documentId="8_{70B49AA9-B53B-44FB-8965-80E668E332F2}" xr6:coauthVersionLast="47" xr6:coauthVersionMax="47" xr10:uidLastSave="{A9CC202A-E422-4F9F-BB15-FC44785107D1}"/>
  <bookViews>
    <workbookView xWindow="-67320" yWindow="-3945" windowWidth="29040" windowHeight="15720" activeTab="1" xr2:uid="{B93EF0CA-EA88-4D42-8759-23DB9E3D3099}"/>
  </bookViews>
  <sheets>
    <sheet name="Sheet1" sheetId="2" r:id="rId1"/>
    <sheet name="Sheet2" sheetId="1" r:id="rId2"/>
  </sheets>
  <externalReferences>
    <externalReference r:id="rId3"/>
  </externalReferences>
  <definedNames>
    <definedName name="MTP_BaseYear">[1]Control!$B$10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55" i="1" l="1"/>
  <c r="A56" i="1" s="1"/>
  <c r="A57" i="1" s="1"/>
  <c r="A54" i="1"/>
  <c r="E52" i="1"/>
  <c r="F52" i="1" s="1"/>
  <c r="G52" i="1" s="1"/>
  <c r="H52" i="1" s="1"/>
  <c r="I52" i="1" s="1"/>
  <c r="J52" i="1" s="1"/>
  <c r="K52" i="1" s="1"/>
  <c r="L52" i="1" s="1"/>
  <c r="M52" i="1" s="1"/>
  <c r="N52" i="1" s="1"/>
  <c r="O52" i="1" s="1"/>
  <c r="P52" i="1" s="1"/>
  <c r="Q52" i="1" s="1"/>
  <c r="R52" i="1" s="1"/>
  <c r="S52" i="1" s="1"/>
  <c r="T52" i="1" s="1"/>
  <c r="U52" i="1" s="1"/>
  <c r="V52" i="1" s="1"/>
  <c r="W52" i="1" s="1"/>
  <c r="E36" i="1"/>
  <c r="F36" i="1" s="1"/>
  <c r="G36" i="1" s="1"/>
  <c r="H36" i="1" s="1"/>
  <c r="I36" i="1" s="1"/>
  <c r="J36" i="1" s="1"/>
  <c r="K36" i="1" s="1"/>
  <c r="L36" i="1" s="1"/>
  <c r="M36" i="1" s="1"/>
  <c r="N36" i="1" s="1"/>
  <c r="O36" i="1" s="1"/>
  <c r="P36" i="1" s="1"/>
  <c r="Q36" i="1" s="1"/>
  <c r="R36" i="1" s="1"/>
  <c r="S36" i="1" s="1"/>
  <c r="T36" i="1" s="1"/>
  <c r="U36" i="1" s="1"/>
  <c r="V36" i="1" s="1"/>
  <c r="W36" i="1" s="1"/>
  <c r="E2" i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</calcChain>
</file>

<file path=xl/sharedStrings.xml><?xml version="1.0" encoding="utf-8"?>
<sst xmlns="http://schemas.openxmlformats.org/spreadsheetml/2006/main" count="344" uniqueCount="169">
  <si>
    <t>MTP Table 7a: Debt and headline balance projections and key underlying assumptions (under the planned fiscal path)</t>
  </si>
  <si>
    <t>line</t>
  </si>
  <si>
    <t>Gross debt</t>
  </si>
  <si>
    <t>MTP Table 4, line 35</t>
  </si>
  <si>
    <t>(% GDP)</t>
  </si>
  <si>
    <t>General government balance</t>
  </si>
  <si>
    <t>MTP Table 4, line 31</t>
  </si>
  <si>
    <t>Structural primary balance</t>
  </si>
  <si>
    <t>MTP Table 4, line 34</t>
  </si>
  <si>
    <t>(% pot. GDP)</t>
  </si>
  <si>
    <t>Cyclical component</t>
  </si>
  <si>
    <t>One-off measures</t>
  </si>
  <si>
    <t>Interest expenditure</t>
  </si>
  <si>
    <t>MTP Table 4, line 14</t>
  </si>
  <si>
    <t>Long-term interest rate</t>
  </si>
  <si>
    <t xml:space="preserve">MTP Table 3, line 1 </t>
  </si>
  <si>
    <t>(%)</t>
  </si>
  <si>
    <t>Short-term interest rate</t>
  </si>
  <si>
    <t>MTP Table 3, line 2</t>
  </si>
  <si>
    <t>Implicit average interest rate</t>
  </si>
  <si>
    <t>MTP Table 4, line 44</t>
  </si>
  <si>
    <t>Stock-flow adjustment</t>
  </si>
  <si>
    <t>MTP Table 4, line 43</t>
  </si>
  <si>
    <t>Potential GDP</t>
  </si>
  <si>
    <t>MTP Table 2, line 26</t>
  </si>
  <si>
    <t>(growth rate)</t>
  </si>
  <si>
    <t>Real GDP</t>
  </si>
  <si>
    <t>MTP Table 2, line 1</t>
  </si>
  <si>
    <t>GDP deflator</t>
  </si>
  <si>
    <t>MTP Table 2, line 2</t>
  </si>
  <si>
    <t>Nominal GDP</t>
  </si>
  <si>
    <t>MTP Table 2, line 3</t>
  </si>
  <si>
    <t>Table 7b: Debt projections and key stressed variables, deterministic scenarios and stochastic simulations</t>
  </si>
  <si>
    <t>Financial stress scenario</t>
  </si>
  <si>
    <t>Lower SPB scenario</t>
  </si>
  <si>
    <t>Adverse 'r-g' scenario</t>
  </si>
  <si>
    <t>Stochastic simulations</t>
  </si>
  <si>
    <t>Probability of debt being below its value in T+4/7</t>
  </si>
  <si>
    <t>Table 7c: Debt and headline balance projections and underlying assumptions (under 'no-fiscal-policy-change' baseline)</t>
  </si>
  <si>
    <t>Fiscal multiplier</t>
  </si>
  <si>
    <t>Table 7d: Debt projections and additional assumptions (under the planned fiscal path)</t>
  </si>
  <si>
    <t>Rolled over long-term debt</t>
  </si>
  <si>
    <t>Tolled over short-term debt</t>
  </si>
  <si>
    <t>New long-term debt</t>
  </si>
  <si>
    <t>New short-term debt</t>
  </si>
  <si>
    <t>MTP Table 2: Macroeconomic scenario</t>
  </si>
  <si>
    <t>ESA Code</t>
  </si>
  <si>
    <t>bn NAC</t>
  </si>
  <si>
    <t>growth rate</t>
  </si>
  <si>
    <t>B1*g</t>
  </si>
  <si>
    <t>Components of Real GDP</t>
  </si>
  <si>
    <t>Private consumption expenditure</t>
  </si>
  <si>
    <t>P.3</t>
  </si>
  <si>
    <t>Government consumption expenditure</t>
  </si>
  <si>
    <t>Gross fixed capital formation</t>
  </si>
  <si>
    <t>P.51</t>
  </si>
  <si>
    <t>Changes in inventories and net acquisition of valuables (% of GDP)</t>
  </si>
  <si>
    <t>P.52 + P.53</t>
  </si>
  <si>
    <t>Exports of goods and services</t>
  </si>
  <si>
    <t>P.6</t>
  </si>
  <si>
    <t>Imports of goods and services</t>
  </si>
  <si>
    <t>P.7</t>
  </si>
  <si>
    <t>Contribution to real GDP growth</t>
  </si>
  <si>
    <t xml:space="preserve">   Final domestic demand</t>
  </si>
  <si>
    <t xml:space="preserve">   Changes in inventories and net acquisition of value</t>
  </si>
  <si>
    <t xml:space="preserve">   External balance of goods and services</t>
  </si>
  <si>
    <t>B.11</t>
  </si>
  <si>
    <t>Deflators and HICP</t>
  </si>
  <si>
    <t xml:space="preserve">growth rate </t>
  </si>
  <si>
    <t>Private consumption deflator</t>
  </si>
  <si>
    <t>p.m. HICP</t>
  </si>
  <si>
    <t>Government consumption deflator</t>
  </si>
  <si>
    <t>Investment deflator</t>
  </si>
  <si>
    <t>Export price deflator (goods and services)</t>
  </si>
  <si>
    <t>Import price deflator (goods and services)</t>
  </si>
  <si>
    <t>Labour market</t>
  </si>
  <si>
    <t>ESA code</t>
  </si>
  <si>
    <t>level</t>
  </si>
  <si>
    <t>Domestic employment (1000 persons, national accounts)</t>
  </si>
  <si>
    <t>Average annual hours worked per person employed</t>
  </si>
  <si>
    <t>Real GDP per person employed</t>
  </si>
  <si>
    <t>Real GDP per hour worked</t>
  </si>
  <si>
    <t>Compensation of employees (bn NAC)</t>
  </si>
  <si>
    <t>D.1</t>
  </si>
  <si>
    <t>Compensation per employee (=23/19)</t>
  </si>
  <si>
    <t>Unemployment rate (%)</t>
  </si>
  <si>
    <t>Potential GDP and components</t>
  </si>
  <si>
    <t xml:space="preserve">Potential GDP </t>
  </si>
  <si>
    <t>Contributions to potential growth</t>
  </si>
  <si>
    <t>Labour</t>
  </si>
  <si>
    <t>Capital</t>
  </si>
  <si>
    <t>Total factor productivity</t>
  </si>
  <si>
    <t xml:space="preserve">% pot. GDP </t>
  </si>
  <si>
    <t>Output gap</t>
  </si>
  <si>
    <t>MTP Table 4. Budget projections</t>
  </si>
  <si>
    <t>Revenue</t>
  </si>
  <si>
    <t>% of GDP</t>
  </si>
  <si>
    <t>Taxes on production and imports</t>
  </si>
  <si>
    <t>D.2</t>
  </si>
  <si>
    <t xml:space="preserve">Current taxes on income, wealth, etc. </t>
  </si>
  <si>
    <t>D.5</t>
  </si>
  <si>
    <t xml:space="preserve">Social contributions </t>
  </si>
  <si>
    <t>D.61</t>
  </si>
  <si>
    <t>Other current revenue</t>
  </si>
  <si>
    <t>(P.11+P.12+P.131)+D.39+D.4+D.7</t>
  </si>
  <si>
    <t xml:space="preserve">Capital taxes </t>
  </si>
  <si>
    <t>D.91</t>
  </si>
  <si>
    <t>Other capital revenue</t>
  </si>
  <si>
    <t>D.92+D.99</t>
  </si>
  <si>
    <t>Total revenue (=1+2+3+4+5+6)</t>
  </si>
  <si>
    <t>TR</t>
  </si>
  <si>
    <t>Of which: Transfers from the EU (accrued revenue, not cash)</t>
  </si>
  <si>
    <t>D.7EU+D.9EU</t>
  </si>
  <si>
    <t>Total revenue other than transfers from the EU (=7-8)</t>
  </si>
  <si>
    <t>p.m. Revenue measures (increments, excluding EU funded measures)</t>
  </si>
  <si>
    <t>p.m. One-off measures included in the projections (levels, excluding EU funded measures)</t>
  </si>
  <si>
    <t>Expenditure</t>
  </si>
  <si>
    <t>% GDP</t>
  </si>
  <si>
    <t xml:space="preserve">Compensation of employees </t>
  </si>
  <si>
    <t xml:space="preserve">Intermediate consumption </t>
  </si>
  <si>
    <t>P.2</t>
  </si>
  <si>
    <t xml:space="preserve">Interest expenditure </t>
  </si>
  <si>
    <t>D.41</t>
  </si>
  <si>
    <t>Social benefits other than social transfers in kind</t>
  </si>
  <si>
    <t>D.62</t>
  </si>
  <si>
    <t>Social transfers in kind via market producers</t>
  </si>
  <si>
    <t>D.632</t>
  </si>
  <si>
    <t>Subsidies</t>
  </si>
  <si>
    <t>D.3</t>
  </si>
  <si>
    <t>Other current expenditure</t>
  </si>
  <si>
    <t>D.29+(D.4-D.41)+D.5+D.7+D.8</t>
  </si>
  <si>
    <t>Of which: nationally financed public investment</t>
  </si>
  <si>
    <t>Capital transfers</t>
  </si>
  <si>
    <t>D.9</t>
  </si>
  <si>
    <t>Other capital expenditure</t>
  </si>
  <si>
    <t>P.52+P.53+NP</t>
  </si>
  <si>
    <t>Total expenditure (=12+13+14+15+16+17+18+19+21+22)</t>
  </si>
  <si>
    <t>TE</t>
  </si>
  <si>
    <t>Of which: expenditure funded by transfers from the EU (=8)</t>
  </si>
  <si>
    <t>Nationally financed expenditure (=23-24)</t>
  </si>
  <si>
    <t>p.m. National co-financing of programmes funded by transfers from the EU (=8)</t>
  </si>
  <si>
    <t>p.m. Cyclical component of unemployment benefits</t>
  </si>
  <si>
    <t>p.m. One-off expenditure included in the projections (levels, excluding EU funded measures)</t>
  </si>
  <si>
    <t>Net nationally financed primary expenditure (before revenue measures) (=25-26-27-28-14)</t>
  </si>
  <si>
    <t xml:space="preserve">Net nationally financed primary expenditure </t>
  </si>
  <si>
    <t>Net nationally financed primary expenditure growth (commitment)</t>
  </si>
  <si>
    <t>MTP Table 1a, line 1</t>
  </si>
  <si>
    <t>Balances</t>
  </si>
  <si>
    <t>Net lending/borrowing (=7-23)</t>
  </si>
  <si>
    <t>B.9</t>
  </si>
  <si>
    <t>Primary balance (=31-14)</t>
  </si>
  <si>
    <t>B.9-D.41p</t>
  </si>
  <si>
    <t>Cyclical adjustment</t>
  </si>
  <si>
    <t>Structural balance</t>
  </si>
  <si>
    <t>Debt</t>
  </si>
  <si>
    <t>Change in gross debt</t>
  </si>
  <si>
    <t>Contributions to change in gross debt</t>
  </si>
  <si>
    <t>Primary balance (=-32)</t>
  </si>
  <si>
    <t>Snowball effect</t>
  </si>
  <si>
    <t>Interest expenditure (=14)</t>
  </si>
  <si>
    <t>Growth</t>
  </si>
  <si>
    <t>Inflation</t>
  </si>
  <si>
    <t>Stock-flow adjustment (=36-38-39)</t>
  </si>
  <si>
    <t>%</t>
  </si>
  <si>
    <t>p.m. Implicit interest rate on debt (=14/debt(t-1))</t>
  </si>
  <si>
    <t>Total defence expenditure</t>
  </si>
  <si>
    <t>COFOG 2</t>
  </si>
  <si>
    <t xml:space="preserve">Of which: Defence investment </t>
  </si>
  <si>
    <t>COFOG 2, P.51g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</si>
</sst>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21" x14ac:knownFonts="1">
    <font>
      <sz val="10"/>
      <color theme="1"/>
      <name val="Aptos Narrow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3" tint="-0.24994659260841701"/>
      <name val="Aptos Narrow"/>
      <family val="2"/>
    </font>
    <font>
      <sz val="11"/>
      <name val="Segoe UI"/>
      <family val="2"/>
    </font>
    <font>
      <sz val="10"/>
      <color theme="0"/>
      <name val="Aptos Narrow"/>
      <family val="2"/>
    </font>
    <font>
      <sz val="10"/>
      <color theme="1"/>
      <name val="Aptos Narrow"/>
      <family val="2"/>
    </font>
    <font>
      <sz val="10"/>
      <name val="Arial"/>
      <family val="2"/>
    </font>
    <font>
      <sz val="11"/>
      <color rgb="FF7F7F7F"/>
      <name val="Aptos Narrow"/>
      <family val="2"/>
      <scheme val="minor"/>
    </font>
    <font>
      <b/>
      <sz val="14"/>
      <color theme="5" tint="-0.24994659260841701"/>
      <name val="Aptos SemiBold"/>
      <family val="2"/>
    </font>
    <font>
      <b/>
      <sz val="12"/>
      <color theme="2" tint="-0.749961851863155"/>
      <name val="Aptos Narrow"/>
      <family val="2"/>
    </font>
    <font>
      <b/>
      <sz val="11"/>
      <color theme="3"/>
      <name val="Aptos Narrow"/>
      <family val="2"/>
    </font>
    <font>
      <sz val="11"/>
      <color indexed="8"/>
      <name val="Aptos Narrow"/>
      <family val="2"/>
      <scheme val="minor"/>
    </font>
    <font>
      <b/>
      <sz val="24"/>
      <color theme="3"/>
      <name val="Aptos Narrow"/>
      <family val="2"/>
    </font>
    <font>
      <b/>
      <sz val="18"/>
      <color rgb="FF333F4F"/>
      <name val="Aptos Narrow"/>
      <family val="2"/>
    </font>
    <font>
      <sz val="10"/>
      <color rgb="FFFFFFFF"/>
      <name val="Aptos Narrow"/>
      <family val="2"/>
    </font>
    <font>
      <sz val="10"/>
      <color rgb="FF000000"/>
      <name val="Aptos Narrow"/>
      <family val="2"/>
    </font>
    <font>
      <sz val="10"/>
      <color rgb="FF2F75B5"/>
      <name val="Aptos Narrow"/>
      <family val="2"/>
    </font>
    <font>
      <sz val="10"/>
      <color rgb="FF2F75B5"/>
      <name val="Arial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rgb="FFDDEBF7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1F4E78"/>
        <bgColor rgb="FF000000"/>
      </patternFill>
    </fill>
    <fill>
      <patternFill patternType="solid">
        <fgColor rgb="FFEDEDED"/>
        <bgColor rgb="FFFFFFFF"/>
      </patternFill>
    </fill>
  </fills>
  <borders count="6">
    <border>
      <left/>
      <right/>
      <top/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/>
      <top/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</borders>
  <cellStyleXfs count="28">
    <xf numFmtId="0" fontId="0" fillId="0" borderId="0"/>
    <xf numFmtId="9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Alignment="0" applyProtection="0"/>
    <xf numFmtId="0" fontId="9" fillId="0" borderId="0" applyNumberFormat="0" applyFill="0" applyAlignment="0" applyProtection="0"/>
    <xf numFmtId="0" fontId="10" fillId="0" borderId="0" applyNumberFormat="0" applyFill="0" applyAlignment="0" applyProtection="0"/>
    <xf numFmtId="0" fontId="1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20" borderId="0" applyNumberFormat="0" applyBorder="0" applyAlignment="0" applyProtection="0"/>
    <xf numFmtId="0" fontId="6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2" fillId="0" borderId="0"/>
  </cellStyleXfs>
  <cellXfs count="79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/>
    <xf numFmtId="0" fontId="14" fillId="0" borderId="0" xfId="3" applyFont="1" applyAlignment="1">
      <alignment horizontal="left" vertical="center"/>
    </xf>
    <xf numFmtId="0" fontId="15" fillId="21" borderId="1" xfId="8" applyFont="1" applyFill="1" applyBorder="1" applyAlignment="1">
      <alignment horizontal="center" vertical="top"/>
    </xf>
    <xf numFmtId="0" fontId="15" fillId="21" borderId="2" xfId="8" applyFont="1" applyFill="1" applyBorder="1" applyAlignment="1">
      <alignment horizontal="left" vertical="center"/>
    </xf>
    <xf numFmtId="0" fontId="15" fillId="21" borderId="2" xfId="8" applyFont="1" applyFill="1" applyBorder="1" applyAlignment="1">
      <alignment horizontal="center"/>
    </xf>
    <xf numFmtId="0" fontId="15" fillId="21" borderId="2" xfId="8" applyFont="1" applyFill="1" applyBorder="1" applyAlignment="1">
      <alignment horizontal="center" vertical="center" wrapText="1"/>
    </xf>
    <xf numFmtId="0" fontId="15" fillId="21" borderId="3" xfId="8" applyFont="1" applyFill="1" applyBorder="1" applyAlignment="1">
      <alignment horizontal="center" vertical="top"/>
    </xf>
    <xf numFmtId="0" fontId="16" fillId="22" borderId="0" xfId="9" applyFont="1" applyFill="1" applyBorder="1" applyAlignment="1">
      <alignment horizontal="left" vertical="top" wrapText="1"/>
    </xf>
    <xf numFmtId="0" fontId="16" fillId="22" borderId="0" xfId="9" applyFont="1" applyFill="1" applyBorder="1" applyAlignment="1">
      <alignment horizontal="left"/>
    </xf>
    <xf numFmtId="164" fontId="17" fillId="23" borderId="0" xfId="0" applyNumberFormat="1" applyFont="1" applyFill="1" applyAlignment="1">
      <alignment horizontal="center" vertical="center"/>
    </xf>
    <xf numFmtId="164" fontId="0" fillId="23" borderId="0" xfId="0" applyNumberFormat="1" applyFill="1" applyAlignment="1">
      <alignment horizontal="center" vertical="center"/>
    </xf>
    <xf numFmtId="0" fontId="16" fillId="22" borderId="0" xfId="9" applyFont="1" applyFill="1" applyBorder="1" applyAlignment="1">
      <alignment horizontal="left" vertical="top" wrapText="1" indent="1"/>
    </xf>
    <xf numFmtId="0" fontId="16" fillId="22" borderId="0" xfId="9" applyFont="1" applyFill="1" applyBorder="1" applyAlignment="1">
      <alignment vertical="top"/>
    </xf>
    <xf numFmtId="0" fontId="16" fillId="22" borderId="0" xfId="9" applyFont="1" applyFill="1" applyBorder="1" applyAlignment="1">
      <alignment horizontal="left" wrapText="1"/>
    </xf>
    <xf numFmtId="0" fontId="15" fillId="21" borderId="4" xfId="8" applyFont="1" applyFill="1" applyBorder="1" applyAlignment="1">
      <alignment horizontal="center" vertical="top"/>
    </xf>
    <xf numFmtId="0" fontId="16" fillId="22" borderId="5" xfId="9" applyFont="1" applyFill="1" applyBorder="1" applyAlignment="1">
      <alignment vertical="top"/>
    </xf>
    <xf numFmtId="0" fontId="16" fillId="22" borderId="5" xfId="9" applyFont="1" applyFill="1" applyBorder="1" applyAlignment="1">
      <alignment horizontal="left"/>
    </xf>
    <xf numFmtId="164" fontId="17" fillId="23" borderId="5" xfId="0" applyNumberFormat="1" applyFont="1" applyFill="1" applyBorder="1" applyAlignment="1">
      <alignment horizontal="center" vertical="center"/>
    </xf>
    <xf numFmtId="0" fontId="0" fillId="23" borderId="0" xfId="0" applyFill="1" applyAlignment="1">
      <alignment vertical="top"/>
    </xf>
    <xf numFmtId="0" fontId="0" fillId="23" borderId="0" xfId="0" applyFill="1"/>
    <xf numFmtId="164" fontId="18" fillId="23" borderId="0" xfId="0" applyNumberFormat="1" applyFont="1" applyFill="1" applyAlignment="1">
      <alignment horizontal="center" vertical="center"/>
    </xf>
    <xf numFmtId="0" fontId="15" fillId="21" borderId="0" xfId="8" applyFont="1" applyFill="1" applyBorder="1" applyAlignment="1">
      <alignment horizontal="left" vertical="center"/>
    </xf>
    <xf numFmtId="0" fontId="15" fillId="21" borderId="0" xfId="8" applyFont="1" applyFill="1" applyBorder="1" applyAlignment="1">
      <alignment horizontal="center" vertical="center" wrapText="1"/>
    </xf>
    <xf numFmtId="1" fontId="15" fillId="21" borderId="0" xfId="8" applyNumberFormat="1" applyFont="1" applyFill="1" applyBorder="1" applyAlignment="1">
      <alignment horizontal="center" vertical="center" wrapText="1"/>
    </xf>
    <xf numFmtId="0" fontId="15" fillId="21" borderId="0" xfId="8" applyFont="1" applyFill="1" applyBorder="1"/>
    <xf numFmtId="0" fontId="16" fillId="22" borderId="5" xfId="9" applyFont="1" applyFill="1" applyBorder="1" applyAlignment="1">
      <alignment horizontal="left" vertical="top" wrapText="1"/>
    </xf>
    <xf numFmtId="164" fontId="18" fillId="23" borderId="5" xfId="0" applyNumberFormat="1" applyFont="1" applyFill="1" applyBorder="1" applyAlignment="1">
      <alignment horizontal="center" vertical="center"/>
    </xf>
    <xf numFmtId="0" fontId="18" fillId="23" borderId="5" xfId="0" applyFont="1" applyFill="1" applyBorder="1"/>
    <xf numFmtId="0" fontId="18" fillId="23" borderId="5" xfId="0" applyFont="1" applyFill="1" applyBorder="1" applyAlignment="1">
      <alignment horizontal="center" vertical="center"/>
    </xf>
    <xf numFmtId="164" fontId="18" fillId="0" borderId="5" xfId="0" applyNumberFormat="1" applyFont="1" applyBorder="1" applyAlignment="1">
      <alignment horizontal="center" vertical="center"/>
    </xf>
    <xf numFmtId="0" fontId="18" fillId="23" borderId="5" xfId="0" applyFont="1" applyFill="1" applyBorder="1" applyAlignment="1">
      <alignment horizontal="center"/>
    </xf>
    <xf numFmtId="164" fontId="18" fillId="23" borderId="5" xfId="0" applyNumberFormat="1" applyFont="1" applyFill="1" applyBorder="1" applyAlignment="1">
      <alignment horizontal="center"/>
    </xf>
    <xf numFmtId="0" fontId="0" fillId="23" borderId="0" xfId="0" applyFill="1" applyAlignment="1">
      <alignment horizontal="center" vertical="top"/>
    </xf>
    <xf numFmtId="0" fontId="7" fillId="23" borderId="0" xfId="0" applyFont="1" applyFill="1"/>
    <xf numFmtId="0" fontId="15" fillId="21" borderId="1" xfId="8" applyFont="1" applyFill="1" applyBorder="1"/>
    <xf numFmtId="0" fontId="15" fillId="21" borderId="2" xfId="8" applyFont="1" applyFill="1" applyBorder="1"/>
    <xf numFmtId="0" fontId="15" fillId="21" borderId="3" xfId="8" applyFont="1" applyFill="1" applyBorder="1"/>
    <xf numFmtId="0" fontId="16" fillId="22" borderId="0" xfId="9" applyFont="1" applyFill="1" applyBorder="1"/>
    <xf numFmtId="0" fontId="15" fillId="21" borderId="4" xfId="8" applyFont="1" applyFill="1" applyBorder="1"/>
    <xf numFmtId="0" fontId="16" fillId="22" borderId="5" xfId="9" applyFont="1" applyFill="1" applyBorder="1"/>
    <xf numFmtId="0" fontId="0" fillId="0" borderId="5" xfId="0" applyBorder="1"/>
    <xf numFmtId="0" fontId="16" fillId="22" borderId="0" xfId="9" applyFont="1" applyFill="1" applyBorder="1" applyAlignment="1">
      <alignment horizontal="left" vertical="top" wrapText="1" indent="2"/>
    </xf>
    <xf numFmtId="0" fontId="16" fillId="22" borderId="0" xfId="9" applyFont="1" applyFill="1" applyBorder="1" applyAlignment="1">
      <alignment horizontal="center"/>
    </xf>
    <xf numFmtId="0" fontId="16" fillId="22" borderId="5" xfId="9" applyFont="1" applyFill="1" applyBorder="1" applyAlignment="1">
      <alignment horizontal="left" vertical="top" wrapText="1" indent="2"/>
    </xf>
    <xf numFmtId="0" fontId="16" fillId="22" borderId="5" xfId="9" applyFont="1" applyFill="1" applyBorder="1" applyAlignment="1">
      <alignment horizontal="center"/>
    </xf>
    <xf numFmtId="164" fontId="0" fillId="23" borderId="5" xfId="0" applyNumberFormat="1" applyFill="1" applyBorder="1" applyAlignment="1">
      <alignment horizontal="center" vertical="center"/>
    </xf>
    <xf numFmtId="0" fontId="14" fillId="0" borderId="0" xfId="3" applyFont="1"/>
    <xf numFmtId="0" fontId="19" fillId="24" borderId="1" xfId="0" applyFont="1" applyFill="1" applyBorder="1"/>
    <xf numFmtId="0" fontId="19" fillId="24" borderId="2" xfId="0" applyFont="1" applyFill="1" applyBorder="1"/>
    <xf numFmtId="0" fontId="19" fillId="24" borderId="2" xfId="0" applyFont="1" applyFill="1" applyBorder="1" applyAlignment="1">
      <alignment horizontal="right"/>
    </xf>
    <xf numFmtId="0" fontId="19" fillId="24" borderId="3" xfId="0" applyFont="1" applyFill="1" applyBorder="1"/>
    <xf numFmtId="0" fontId="19" fillId="24" borderId="0" xfId="0" applyFont="1" applyFill="1"/>
    <xf numFmtId="0" fontId="19" fillId="24" borderId="0" xfId="0" applyFont="1" applyFill="1" applyAlignment="1">
      <alignment horizontal="right"/>
    </xf>
    <xf numFmtId="0" fontId="20" fillId="25" borderId="0" xfId="15" applyFont="1" applyFill="1" applyBorder="1"/>
    <xf numFmtId="3" fontId="17" fillId="0" borderId="0" xfId="0" applyNumberFormat="1" applyFont="1"/>
    <xf numFmtId="0" fontId="17" fillId="0" borderId="0" xfId="0" applyFont="1"/>
    <xf numFmtId="0" fontId="16" fillId="22" borderId="0" xfId="9" applyFont="1" applyFill="1" applyBorder="1" applyAlignment="1">
      <alignment horizontal="left" indent="1"/>
    </xf>
    <xf numFmtId="0" fontId="16" fillId="22" borderId="0" xfId="9" applyFont="1" applyFill="1" applyBorder="1" applyAlignment="1">
      <alignment horizontal="left" indent="2"/>
    </xf>
    <xf numFmtId="0" fontId="19" fillId="24" borderId="4" xfId="0" applyFont="1" applyFill="1" applyBorder="1"/>
    <xf numFmtId="0" fontId="20" fillId="25" borderId="5" xfId="15" applyFont="1" applyFill="1" applyBorder="1"/>
    <xf numFmtId="0" fontId="15" fillId="21" borderId="2" xfId="8" applyFont="1" applyFill="1" applyBorder="1" applyAlignment="1">
      <alignment horizontal="right"/>
    </xf>
    <xf numFmtId="0" fontId="15" fillId="21" borderId="0" xfId="8" applyFont="1" applyFill="1" applyBorder="1" applyAlignment="1">
      <alignment horizontal="right"/>
    </xf>
    <xf numFmtId="165" fontId="0" fillId="0" borderId="0" xfId="0" applyNumberFormat="1"/>
    <xf numFmtId="165" fontId="17" fillId="0" borderId="0" xfId="0" applyNumberFormat="1" applyFont="1"/>
    <xf numFmtId="3" fontId="15" fillId="21" borderId="0" xfId="8" applyNumberFormat="1" applyFont="1" applyFill="1" applyBorder="1"/>
    <xf numFmtId="165" fontId="0" fillId="0" borderId="0" xfId="0" applyNumberFormat="1" applyAlignment="1">
      <alignment horizontal="right"/>
    </xf>
    <xf numFmtId="166" fontId="20" fillId="25" borderId="0" xfId="15" applyNumberFormat="1" applyFont="1" applyFill="1" applyBorder="1"/>
    <xf numFmtId="3" fontId="20" fillId="25" borderId="0" xfId="15" applyNumberFormat="1" applyFont="1" applyFill="1" applyBorder="1"/>
    <xf numFmtId="165" fontId="16" fillId="22" borderId="0" xfId="9" applyNumberFormat="1" applyFont="1" applyFill="1" applyBorder="1"/>
    <xf numFmtId="165" fontId="20" fillId="25" borderId="0" xfId="15" applyNumberFormat="1" applyFont="1" applyFill="1" applyBorder="1"/>
    <xf numFmtId="0" fontId="16" fillId="22" borderId="0" xfId="9" applyFont="1" applyFill="1" applyBorder="1" applyAlignment="1">
      <alignment horizontal="left" indent="4"/>
    </xf>
    <xf numFmtId="164" fontId="15" fillId="21" borderId="0" xfId="8" applyNumberFormat="1" applyFont="1" applyFill="1" applyBorder="1"/>
    <xf numFmtId="164" fontId="15" fillId="21" borderId="0" xfId="8" applyNumberFormat="1" applyFont="1" applyFill="1" applyBorder="1" applyAlignment="1">
      <alignment horizontal="right"/>
    </xf>
    <xf numFmtId="164" fontId="20" fillId="25" borderId="5" xfId="15" applyNumberFormat="1" applyFont="1" applyFill="1" applyBorder="1"/>
    <xf numFmtId="164" fontId="0" fillId="0" borderId="0" xfId="0" applyNumberFormat="1"/>
    <xf numFmtId="164" fontId="0" fillId="0" borderId="0" xfId="1" applyNumberFormat="1" applyFont="1" applyFill="1" applyBorder="1"/>
    <xf numFmtId="164" fontId="0" fillId="0" borderId="5" xfId="0" applyNumberFormat="1" applyBorder="1"/>
  </cellXfs>
  <cellStyles count="28">
    <cellStyle name="20% - Accent1" xfId="9" builtinId="30" customBuiltin="1"/>
    <cellStyle name="20% - Accent2" xfId="12" builtinId="34" customBuiltin="1"/>
    <cellStyle name="20% - Accent3" xfId="15" builtinId="38" customBuiltin="1"/>
    <cellStyle name="20% - Accent4" xfId="18" builtinId="42" customBuiltin="1"/>
    <cellStyle name="20% - Accent5" xfId="21" builtinId="46" customBuiltin="1"/>
    <cellStyle name="20% - Accent6" xfId="24" builtinId="50" customBuiltin="1"/>
    <cellStyle name="40% - Accent1" xfId="10" builtinId="31" customBuiltin="1"/>
    <cellStyle name="40% - Accent2" xfId="13" builtinId="35" customBuiltin="1"/>
    <cellStyle name="40% - Accent3" xfId="16" builtinId="39" customBuiltin="1"/>
    <cellStyle name="40% - Accent4" xfId="19" builtinId="43" customBuiltin="1"/>
    <cellStyle name="40% - Accent5" xfId="22" builtinId="47" customBuiltin="1"/>
    <cellStyle name="40% - Accent6" xfId="25" builtinId="51" customBuiltin="1"/>
    <cellStyle name="60% - Accent1" xfId="11" builtinId="32" customBuiltin="1"/>
    <cellStyle name="60% - Accent2" xfId="14" builtinId="36" customBuiltin="1"/>
    <cellStyle name="60% - Accent3" xfId="17" builtinId="40" customBuiltin="1"/>
    <cellStyle name="60% - Accent4" xfId="20" builtinId="44" customBuiltin="1"/>
    <cellStyle name="60% - Accent5" xfId="23" builtinId="48" customBuiltin="1"/>
    <cellStyle name="60% - Accent6" xfId="26" builtinId="52" customBuiltin="1"/>
    <cellStyle name="Accent1" xfId="8" builtinId="29" customBuiltin="1"/>
    <cellStyle name="Explanatory Text" xfId="7" builtinId="53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Normal" xfId="0" builtinId="0" customBuiltin="1"/>
    <cellStyle name="Normal 2" xfId="27" xr:uid="{175BF6D5-734F-4C37-8991-4E9EC13C009B}"/>
    <cellStyle name="Per cent" xfId="1" builtinId="5"/>
    <cellStyle name="Title" xfId="2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FISCO%20v1.0%20-%20Greece%20-%2020251120.xlsm" TargetMode="External"/><Relationship Id="rId2" Type="http://schemas.openxmlformats.org/officeDocument/2006/relationships/externalLinkPath" Target="https://d.docs.live.net/ef7a825b9bce984a/Documents/Consulting/Phase%20II%20-%20Latvia/Model/FISCO%20v1.0%20-%20Greece%20-%2020251120.xlsm" TargetMode="External"/><Relationship Id="rId1" Type="http://schemas.openxmlformats.org/officeDocument/2006/relationships/externalLinkPath" Target="/ef7a825b9bce984a/Documents/Consulting/Phase%20II%20-%20Latvia/Model/FISCO%20v1.0%20-%20Greece%20-%20202511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shboard_summary"/>
      <sheetName val="Chart data"/>
      <sheetName val="Control"/>
      <sheetName val="Compliance assessment"/>
      <sheetName val="Draft budgetary plan"/>
      <sheetName val="APR"/>
      <sheetName val="Alternative scenario"/>
      <sheetName val="MTP"/>
      <sheetName val="Outturn data"/>
      <sheetName val="EC prior guidance and DSA"/>
      <sheetName val="IFI scrutiny"/>
      <sheetName val="DSA facility (beta)"/>
      <sheetName val="Validation"/>
      <sheetName val="Definitions"/>
      <sheetName val="About"/>
    </sheetNames>
    <sheetDataSet>
      <sheetData sheetId="0"/>
      <sheetData sheetId="1"/>
      <sheetData sheetId="2">
        <row r="10">
          <cell r="B10">
            <v>2023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2215A-93CD-41BF-AB5C-337DBA54B3C4}">
  <sheetPr codeName="Sheet1"/>
  <dimension ref="A1:J99"/>
  <sheetViews>
    <sheetView workbookViewId="0">
      <selection activeCell="M104" sqref="M104"/>
    </sheetView>
  </sheetViews>
  <sheetFormatPr defaultRowHeight="13.15" x14ac:dyDescent="0.4"/>
  <sheetData>
    <row r="1" spans="1:10" ht="23.25" x14ac:dyDescent="0.7">
      <c r="A1" s="48" t="s">
        <v>94</v>
      </c>
    </row>
    <row r="2" spans="1:10" x14ac:dyDescent="0.4">
      <c r="A2" s="36"/>
      <c r="B2" s="37"/>
      <c r="C2" s="37"/>
      <c r="D2" s="62">
        <v>2023</v>
      </c>
      <c r="E2" s="62">
        <v>2023</v>
      </c>
      <c r="F2" s="62">
        <v>2024</v>
      </c>
      <c r="G2" s="62">
        <v>2025</v>
      </c>
      <c r="H2" s="62">
        <v>2026</v>
      </c>
      <c r="I2" s="62">
        <v>2027</v>
      </c>
      <c r="J2" s="62">
        <v>2028</v>
      </c>
    </row>
    <row r="3" spans="1:10" x14ac:dyDescent="0.4">
      <c r="A3" s="38"/>
      <c r="B3" s="26" t="s">
        <v>95</v>
      </c>
      <c r="C3" s="26" t="s">
        <v>46</v>
      </c>
      <c r="D3" s="63" t="s">
        <v>47</v>
      </c>
      <c r="E3" s="63" t="s">
        <v>96</v>
      </c>
      <c r="F3" s="63" t="s">
        <v>96</v>
      </c>
      <c r="G3" s="63" t="s">
        <v>96</v>
      </c>
      <c r="H3" s="63" t="s">
        <v>96</v>
      </c>
      <c r="I3" s="63" t="s">
        <v>96</v>
      </c>
      <c r="J3" s="63" t="s">
        <v>96</v>
      </c>
    </row>
    <row r="4" spans="1:10" x14ac:dyDescent="0.4">
      <c r="A4" s="38">
        <v>1</v>
      </c>
      <c r="B4" s="39" t="s">
        <v>97</v>
      </c>
      <c r="C4" s="39" t="s">
        <v>98</v>
      </c>
      <c r="D4">
        <v>5.5</v>
      </c>
      <c r="E4" s="64">
        <v>13.8</v>
      </c>
      <c r="F4" s="64">
        <v>14.3</v>
      </c>
      <c r="G4" s="64"/>
      <c r="H4" s="64"/>
      <c r="I4" s="64"/>
      <c r="J4" s="64"/>
    </row>
    <row r="5" spans="1:10" x14ac:dyDescent="0.4">
      <c r="A5" s="38">
        <v>2</v>
      </c>
      <c r="B5" s="39" t="s">
        <v>99</v>
      </c>
      <c r="C5" s="39" t="s">
        <v>100</v>
      </c>
      <c r="D5">
        <v>3.1</v>
      </c>
      <c r="E5" s="64">
        <v>7.8</v>
      </c>
      <c r="F5" s="64">
        <v>8.6</v>
      </c>
      <c r="G5" s="64"/>
      <c r="H5" s="64"/>
      <c r="I5" s="64"/>
      <c r="J5" s="64"/>
    </row>
    <row r="6" spans="1:10" x14ac:dyDescent="0.4">
      <c r="A6" s="38">
        <v>3</v>
      </c>
      <c r="B6" s="39" t="s">
        <v>101</v>
      </c>
      <c r="C6" s="39" t="s">
        <v>102</v>
      </c>
      <c r="D6">
        <v>4.3</v>
      </c>
      <c r="E6" s="64">
        <v>10.6</v>
      </c>
      <c r="F6" s="64">
        <v>11.2</v>
      </c>
      <c r="G6" s="64"/>
      <c r="H6" s="64"/>
      <c r="I6" s="64"/>
      <c r="J6" s="64"/>
    </row>
    <row r="7" spans="1:10" x14ac:dyDescent="0.4">
      <c r="A7" s="38">
        <v>4</v>
      </c>
      <c r="B7" s="39" t="s">
        <v>103</v>
      </c>
      <c r="C7" s="39" t="s">
        <v>104</v>
      </c>
      <c r="D7">
        <v>2.2999999999999998</v>
      </c>
      <c r="E7" s="64">
        <v>5.6</v>
      </c>
      <c r="F7" s="64">
        <v>6.6</v>
      </c>
      <c r="G7" s="64"/>
      <c r="H7" s="64"/>
      <c r="I7" s="64"/>
      <c r="J7" s="64"/>
    </row>
    <row r="8" spans="1:10" x14ac:dyDescent="0.4">
      <c r="A8" s="38">
        <v>5</v>
      </c>
      <c r="B8" s="39" t="s">
        <v>105</v>
      </c>
      <c r="C8" s="39" t="s">
        <v>106</v>
      </c>
      <c r="D8">
        <v>0</v>
      </c>
      <c r="E8" s="64">
        <v>0</v>
      </c>
      <c r="F8" s="64">
        <v>0</v>
      </c>
      <c r="G8" s="64"/>
      <c r="H8" s="64"/>
      <c r="I8" s="64"/>
      <c r="J8" s="64"/>
    </row>
    <row r="9" spans="1:10" x14ac:dyDescent="0.4">
      <c r="A9" s="38">
        <v>6</v>
      </c>
      <c r="B9" s="39" t="s">
        <v>107</v>
      </c>
      <c r="C9" s="39" t="s">
        <v>108</v>
      </c>
      <c r="D9">
        <v>0.4</v>
      </c>
      <c r="E9" s="64">
        <v>1</v>
      </c>
      <c r="F9" s="64">
        <v>1.4</v>
      </c>
      <c r="G9" s="64"/>
      <c r="H9" s="64"/>
      <c r="I9" s="64"/>
      <c r="J9" s="64"/>
    </row>
    <row r="10" spans="1:10" x14ac:dyDescent="0.4">
      <c r="A10" s="38">
        <v>7</v>
      </c>
      <c r="B10" s="39" t="s">
        <v>109</v>
      </c>
      <c r="C10" s="39" t="s">
        <v>110</v>
      </c>
      <c r="D10" s="57">
        <v>15.6</v>
      </c>
      <c r="E10" s="65">
        <v>38.700000000000003</v>
      </c>
      <c r="F10" s="65">
        <v>42.1</v>
      </c>
      <c r="G10" s="65"/>
      <c r="H10" s="65"/>
      <c r="I10" s="65"/>
      <c r="J10" s="65"/>
    </row>
    <row r="11" spans="1:10" x14ac:dyDescent="0.4">
      <c r="A11" s="38">
        <v>8</v>
      </c>
      <c r="B11" s="39" t="s">
        <v>111</v>
      </c>
      <c r="C11" s="39" t="s">
        <v>112</v>
      </c>
      <c r="D11">
        <v>0.6</v>
      </c>
      <c r="E11" s="64">
        <v>1.5</v>
      </c>
      <c r="F11" s="64">
        <v>1.9</v>
      </c>
      <c r="G11" s="64"/>
      <c r="H11" s="64"/>
      <c r="I11" s="64"/>
      <c r="J11" s="64"/>
    </row>
    <row r="12" spans="1:10" x14ac:dyDescent="0.4">
      <c r="A12" s="38">
        <v>9</v>
      </c>
      <c r="B12" s="39" t="s">
        <v>113</v>
      </c>
      <c r="C12" s="39"/>
      <c r="D12" s="57">
        <v>15</v>
      </c>
      <c r="E12" s="65">
        <v>37.200000000000003</v>
      </c>
      <c r="F12" s="65">
        <v>40.200000000000003</v>
      </c>
      <c r="G12" s="65"/>
      <c r="H12" s="65"/>
      <c r="I12" s="65"/>
      <c r="J12" s="65"/>
    </row>
    <row r="13" spans="1:10" x14ac:dyDescent="0.4">
      <c r="A13" s="38">
        <v>10</v>
      </c>
      <c r="B13" s="39" t="s">
        <v>114</v>
      </c>
      <c r="C13" s="39"/>
      <c r="D13">
        <v>-0.1</v>
      </c>
      <c r="E13" s="64">
        <v>-0.3</v>
      </c>
      <c r="F13" s="64">
        <v>0.8</v>
      </c>
      <c r="G13" s="64"/>
      <c r="H13" s="64"/>
      <c r="I13" s="64"/>
      <c r="J13" s="64"/>
    </row>
    <row r="14" spans="1:10" x14ac:dyDescent="0.4">
      <c r="A14" s="38">
        <v>11</v>
      </c>
      <c r="B14" s="39" t="s">
        <v>115</v>
      </c>
      <c r="C14" s="39"/>
      <c r="D14">
        <v>0</v>
      </c>
      <c r="E14" s="64">
        <v>0</v>
      </c>
      <c r="F14" s="64">
        <v>0</v>
      </c>
      <c r="G14" s="64"/>
      <c r="H14" s="64"/>
      <c r="I14" s="64"/>
      <c r="J14" s="64"/>
    </row>
    <row r="15" spans="1:10" x14ac:dyDescent="0.4">
      <c r="A15" s="38"/>
      <c r="B15" s="26" t="s">
        <v>116</v>
      </c>
      <c r="C15" s="26" t="s">
        <v>46</v>
      </c>
      <c r="D15" s="66" t="s">
        <v>47</v>
      </c>
      <c r="E15" s="66" t="s">
        <v>117</v>
      </c>
      <c r="F15" s="66" t="s">
        <v>117</v>
      </c>
      <c r="G15" s="66" t="s">
        <v>117</v>
      </c>
      <c r="H15" s="66" t="s">
        <v>117</v>
      </c>
      <c r="I15" s="66" t="s">
        <v>117</v>
      </c>
      <c r="J15" s="66" t="s">
        <v>117</v>
      </c>
    </row>
    <row r="16" spans="1:10" x14ac:dyDescent="0.4">
      <c r="A16" s="38">
        <v>12</v>
      </c>
      <c r="B16" s="39" t="s">
        <v>118</v>
      </c>
      <c r="C16" s="39" t="s">
        <v>83</v>
      </c>
      <c r="D16" s="64">
        <v>4.7</v>
      </c>
      <c r="E16" s="64">
        <v>11.6</v>
      </c>
      <c r="F16" s="64">
        <v>12.7</v>
      </c>
      <c r="G16" s="64"/>
      <c r="H16" s="64"/>
      <c r="I16" s="64"/>
      <c r="J16" s="64"/>
    </row>
    <row r="17" spans="1:10" x14ac:dyDescent="0.4">
      <c r="A17" s="38">
        <v>13</v>
      </c>
      <c r="B17" s="39" t="s">
        <v>119</v>
      </c>
      <c r="C17" s="39" t="s">
        <v>120</v>
      </c>
      <c r="D17" s="64">
        <v>2.6</v>
      </c>
      <c r="E17" s="64">
        <v>6.3</v>
      </c>
      <c r="F17" s="64">
        <v>6.8</v>
      </c>
      <c r="G17" s="64"/>
      <c r="H17" s="64"/>
      <c r="I17" s="64"/>
      <c r="J17" s="64"/>
    </row>
    <row r="18" spans="1:10" x14ac:dyDescent="0.4">
      <c r="A18" s="38">
        <v>14</v>
      </c>
      <c r="B18" s="39" t="s">
        <v>121</v>
      </c>
      <c r="C18" s="39" t="s">
        <v>122</v>
      </c>
      <c r="D18" s="64">
        <v>0.3</v>
      </c>
      <c r="E18" s="64">
        <v>0.6</v>
      </c>
      <c r="F18" s="64">
        <v>1.1000000000000001</v>
      </c>
      <c r="G18" s="64">
        <v>1.2</v>
      </c>
      <c r="H18" s="64">
        <v>1.3</v>
      </c>
      <c r="I18" s="64">
        <v>1.4</v>
      </c>
      <c r="J18" s="64">
        <v>1.5</v>
      </c>
    </row>
    <row r="19" spans="1:10" x14ac:dyDescent="0.4">
      <c r="A19" s="38">
        <v>15</v>
      </c>
      <c r="B19" s="39" t="s">
        <v>123</v>
      </c>
      <c r="C19" s="39" t="s">
        <v>124</v>
      </c>
      <c r="D19" s="64">
        <v>4.8</v>
      </c>
      <c r="E19" s="64">
        <v>11.9</v>
      </c>
      <c r="F19" s="64">
        <v>12.9</v>
      </c>
      <c r="G19" s="64"/>
      <c r="H19" s="64"/>
      <c r="I19" s="64"/>
      <c r="J19" s="64"/>
    </row>
    <row r="20" spans="1:10" x14ac:dyDescent="0.4">
      <c r="A20" s="38">
        <v>16</v>
      </c>
      <c r="B20" s="39" t="s">
        <v>125</v>
      </c>
      <c r="C20" s="39" t="s">
        <v>126</v>
      </c>
      <c r="D20" s="64">
        <v>0.5</v>
      </c>
      <c r="E20" s="64">
        <v>1.3</v>
      </c>
      <c r="F20" s="64">
        <v>1.3</v>
      </c>
      <c r="G20" s="64"/>
      <c r="H20" s="64"/>
      <c r="I20" s="64"/>
      <c r="J20" s="64"/>
    </row>
    <row r="21" spans="1:10" x14ac:dyDescent="0.4">
      <c r="A21" s="38">
        <v>17</v>
      </c>
      <c r="B21" s="39" t="s">
        <v>127</v>
      </c>
      <c r="C21" s="39" t="s">
        <v>128</v>
      </c>
      <c r="D21" s="64">
        <v>0.6</v>
      </c>
      <c r="E21" s="64">
        <v>1.4</v>
      </c>
      <c r="F21" s="64">
        <v>0.8</v>
      </c>
      <c r="G21" s="64"/>
      <c r="H21" s="64"/>
      <c r="I21" s="64"/>
      <c r="J21" s="64"/>
    </row>
    <row r="22" spans="1:10" x14ac:dyDescent="0.4">
      <c r="A22" s="38">
        <v>18</v>
      </c>
      <c r="B22" s="39" t="s">
        <v>129</v>
      </c>
      <c r="C22" s="39" t="s">
        <v>130</v>
      </c>
      <c r="D22" s="64">
        <v>1.2</v>
      </c>
      <c r="E22" s="64">
        <v>3</v>
      </c>
      <c r="F22" s="64">
        <v>3.8</v>
      </c>
      <c r="G22" s="64"/>
      <c r="H22" s="64"/>
      <c r="I22" s="64"/>
      <c r="J22" s="64"/>
    </row>
    <row r="23" spans="1:10" x14ac:dyDescent="0.4">
      <c r="A23" s="38">
        <v>19</v>
      </c>
      <c r="B23" s="39" t="s">
        <v>54</v>
      </c>
      <c r="C23" s="39" t="s">
        <v>55</v>
      </c>
      <c r="D23" s="64">
        <v>1.7</v>
      </c>
      <c r="E23" s="64">
        <v>4.2</v>
      </c>
      <c r="F23" s="64">
        <v>5.0999999999999996</v>
      </c>
      <c r="G23" s="64"/>
      <c r="H23" s="64"/>
      <c r="I23" s="64"/>
      <c r="J23" s="64"/>
    </row>
    <row r="24" spans="1:10" x14ac:dyDescent="0.4">
      <c r="A24" s="38">
        <v>20</v>
      </c>
      <c r="B24" s="39" t="s">
        <v>131</v>
      </c>
      <c r="C24" s="39"/>
      <c r="D24" s="64">
        <v>1.3</v>
      </c>
      <c r="E24" s="64">
        <v>3.3</v>
      </c>
      <c r="F24" s="64">
        <v>3.9</v>
      </c>
      <c r="G24" s="64">
        <v>4</v>
      </c>
      <c r="H24" s="64">
        <v>4.5</v>
      </c>
      <c r="I24" s="64">
        <v>4.4000000000000004</v>
      </c>
      <c r="J24" s="64">
        <v>4.3</v>
      </c>
    </row>
    <row r="25" spans="1:10" x14ac:dyDescent="0.4">
      <c r="A25" s="38">
        <v>21</v>
      </c>
      <c r="B25" s="39" t="s">
        <v>132</v>
      </c>
      <c r="C25" s="39" t="s">
        <v>133</v>
      </c>
      <c r="D25" s="64">
        <v>0.2</v>
      </c>
      <c r="E25" s="64">
        <v>0.5</v>
      </c>
      <c r="F25" s="64">
        <v>0.1</v>
      </c>
      <c r="G25" s="64"/>
      <c r="H25" s="64"/>
      <c r="I25" s="64"/>
      <c r="J25" s="64"/>
    </row>
    <row r="26" spans="1:10" x14ac:dyDescent="0.4">
      <c r="A26" s="38">
        <v>22</v>
      </c>
      <c r="B26" s="39" t="s">
        <v>134</v>
      </c>
      <c r="C26" s="39" t="s">
        <v>135</v>
      </c>
      <c r="D26" s="67">
        <v>0</v>
      </c>
      <c r="E26" s="67">
        <v>0</v>
      </c>
      <c r="F26" s="67">
        <v>0.2</v>
      </c>
      <c r="G26" s="67"/>
      <c r="H26" s="67"/>
      <c r="I26" s="67"/>
      <c r="J26" s="67"/>
    </row>
    <row r="27" spans="1:10" x14ac:dyDescent="0.4">
      <c r="A27" s="38">
        <v>23</v>
      </c>
      <c r="B27" s="39" t="s">
        <v>136</v>
      </c>
      <c r="C27" s="39" t="s">
        <v>137</v>
      </c>
      <c r="D27" s="65">
        <v>16.5</v>
      </c>
      <c r="E27" s="65">
        <v>41</v>
      </c>
      <c r="F27" s="65">
        <v>44.7</v>
      </c>
      <c r="G27" s="65"/>
      <c r="H27" s="65"/>
      <c r="I27" s="65"/>
      <c r="J27" s="65"/>
    </row>
    <row r="28" spans="1:10" x14ac:dyDescent="0.4">
      <c r="A28" s="38">
        <v>24</v>
      </c>
      <c r="B28" s="39" t="s">
        <v>138</v>
      </c>
      <c r="C28" s="39" t="s">
        <v>112</v>
      </c>
      <c r="D28" s="64">
        <v>0.6</v>
      </c>
      <c r="E28" s="64">
        <v>1.5</v>
      </c>
      <c r="F28" s="64">
        <v>1.9</v>
      </c>
      <c r="G28" s="64"/>
      <c r="H28" s="64"/>
      <c r="I28" s="64"/>
      <c r="J28" s="64"/>
    </row>
    <row r="29" spans="1:10" x14ac:dyDescent="0.4">
      <c r="A29" s="38">
        <v>25</v>
      </c>
      <c r="B29" s="39" t="s">
        <v>139</v>
      </c>
      <c r="C29" s="39"/>
      <c r="D29" s="65">
        <v>15.9</v>
      </c>
      <c r="E29" s="65">
        <v>39.5</v>
      </c>
      <c r="F29" s="65">
        <v>42.8</v>
      </c>
      <c r="G29" s="65"/>
      <c r="H29" s="65"/>
      <c r="I29" s="65"/>
      <c r="J29" s="65"/>
    </row>
    <row r="30" spans="1:10" x14ac:dyDescent="0.4">
      <c r="A30" s="38">
        <v>26</v>
      </c>
      <c r="B30" s="39" t="s">
        <v>140</v>
      </c>
      <c r="C30" s="39"/>
      <c r="D30" s="64">
        <v>0.2</v>
      </c>
      <c r="E30" s="64">
        <v>0.4</v>
      </c>
      <c r="F30" s="64">
        <v>0.4</v>
      </c>
      <c r="G30" s="64"/>
      <c r="H30" s="64"/>
      <c r="I30" s="64"/>
      <c r="J30" s="64"/>
    </row>
    <row r="31" spans="1:10" x14ac:dyDescent="0.4">
      <c r="A31" s="38">
        <v>27</v>
      </c>
      <c r="B31" s="39" t="s">
        <v>141</v>
      </c>
      <c r="C31" s="39"/>
      <c r="D31" s="64">
        <v>0</v>
      </c>
      <c r="E31" s="64">
        <v>0</v>
      </c>
      <c r="F31" s="64">
        <v>0</v>
      </c>
      <c r="G31" s="64"/>
      <c r="H31" s="64"/>
      <c r="I31" s="64"/>
      <c r="J31" s="64"/>
    </row>
    <row r="32" spans="1:10" x14ac:dyDescent="0.4">
      <c r="A32" s="38">
        <v>28</v>
      </c>
      <c r="B32" s="39" t="s">
        <v>142</v>
      </c>
      <c r="C32" s="39"/>
      <c r="D32" s="64">
        <v>0</v>
      </c>
      <c r="E32" s="64">
        <v>0</v>
      </c>
      <c r="F32" s="64">
        <v>0</v>
      </c>
      <c r="G32" s="64"/>
      <c r="H32" s="64"/>
      <c r="I32" s="64"/>
      <c r="J32" s="64"/>
    </row>
    <row r="33" spans="1:10" x14ac:dyDescent="0.4">
      <c r="A33" s="38">
        <v>29</v>
      </c>
      <c r="B33" s="39" t="s">
        <v>143</v>
      </c>
      <c r="C33" s="39"/>
      <c r="D33" s="65">
        <v>15.5</v>
      </c>
      <c r="E33" s="65">
        <v>38.4</v>
      </c>
      <c r="F33" s="65">
        <v>41.2</v>
      </c>
      <c r="G33" s="65"/>
      <c r="H33" s="65"/>
      <c r="I33" s="65"/>
      <c r="J33" s="65"/>
    </row>
    <row r="34" spans="1:10" x14ac:dyDescent="0.4">
      <c r="A34" s="38"/>
      <c r="B34" s="26" t="s">
        <v>144</v>
      </c>
      <c r="C34" s="26"/>
      <c r="D34" s="26"/>
      <c r="E34" s="26"/>
      <c r="F34" s="26" t="s">
        <v>48</v>
      </c>
      <c r="G34" s="26" t="s">
        <v>48</v>
      </c>
      <c r="H34" s="26" t="s">
        <v>48</v>
      </c>
      <c r="I34" s="26" t="s">
        <v>48</v>
      </c>
      <c r="J34" s="26" t="s">
        <v>48</v>
      </c>
    </row>
    <row r="35" spans="1:10" ht="14.25" x14ac:dyDescent="0.45">
      <c r="A35" s="38">
        <v>30</v>
      </c>
      <c r="B35" s="39" t="s">
        <v>145</v>
      </c>
      <c r="C35" s="39" t="s">
        <v>146</v>
      </c>
      <c r="D35" s="55"/>
      <c r="E35" s="68"/>
      <c r="F35" s="77">
        <v>9.1</v>
      </c>
      <c r="G35" s="77">
        <v>5.8999999999999995</v>
      </c>
      <c r="H35" s="77">
        <v>3.5999999999999996</v>
      </c>
      <c r="I35" s="77">
        <v>3.4000000000000004</v>
      </c>
      <c r="J35" s="77">
        <v>3.3000000000000003</v>
      </c>
    </row>
    <row r="36" spans="1:10" x14ac:dyDescent="0.4">
      <c r="A36" s="38"/>
      <c r="B36" s="26" t="s">
        <v>147</v>
      </c>
      <c r="C36" s="26"/>
      <c r="D36" s="26" t="s">
        <v>47</v>
      </c>
      <c r="E36" s="26" t="s">
        <v>117</v>
      </c>
      <c r="F36" s="26" t="s">
        <v>117</v>
      </c>
      <c r="G36" s="26" t="s">
        <v>117</v>
      </c>
      <c r="H36" s="26" t="s">
        <v>117</v>
      </c>
      <c r="I36" s="26" t="s">
        <v>117</v>
      </c>
      <c r="J36" s="26" t="s">
        <v>117</v>
      </c>
    </row>
    <row r="37" spans="1:10" x14ac:dyDescent="0.4">
      <c r="A37" s="38">
        <v>31</v>
      </c>
      <c r="B37" s="39" t="s">
        <v>148</v>
      </c>
      <c r="C37" s="39" t="s">
        <v>149</v>
      </c>
      <c r="D37" s="64">
        <v>-0.9</v>
      </c>
      <c r="E37" s="64">
        <v>-2.2000000000000002</v>
      </c>
      <c r="F37" s="64">
        <v>-2.6</v>
      </c>
      <c r="G37" s="64">
        <v>-2.9</v>
      </c>
      <c r="H37" s="64">
        <v>-2.9</v>
      </c>
      <c r="I37" s="64">
        <v>-2.9</v>
      </c>
      <c r="J37" s="64">
        <v>-2.9</v>
      </c>
    </row>
    <row r="38" spans="1:10" x14ac:dyDescent="0.4">
      <c r="A38" s="38">
        <v>32</v>
      </c>
      <c r="B38" s="39" t="s">
        <v>150</v>
      </c>
      <c r="C38" s="39" t="s">
        <v>151</v>
      </c>
      <c r="D38" s="64">
        <v>-0.6</v>
      </c>
      <c r="E38" s="64">
        <v>-1.6</v>
      </c>
      <c r="F38" s="64">
        <v>-1.5</v>
      </c>
      <c r="G38" s="64">
        <v>-1.7</v>
      </c>
      <c r="H38" s="64">
        <v>-1.6</v>
      </c>
      <c r="I38" s="64">
        <v>-1.5</v>
      </c>
      <c r="J38" s="64">
        <v>-1.4</v>
      </c>
    </row>
    <row r="39" spans="1:10" x14ac:dyDescent="0.4">
      <c r="A39" s="38"/>
      <c r="B39" s="26" t="s">
        <v>152</v>
      </c>
      <c r="C39" s="26"/>
      <c r="D39" s="66"/>
      <c r="E39" s="66" t="s">
        <v>117</v>
      </c>
      <c r="F39" s="66" t="s">
        <v>117</v>
      </c>
      <c r="G39" s="66" t="s">
        <v>117</v>
      </c>
      <c r="H39" s="66" t="s">
        <v>117</v>
      </c>
      <c r="I39" s="66" t="s">
        <v>117</v>
      </c>
      <c r="J39" s="66" t="s">
        <v>117</v>
      </c>
    </row>
    <row r="40" spans="1:10" ht="14.25" x14ac:dyDescent="0.45">
      <c r="A40" s="38">
        <v>33</v>
      </c>
      <c r="B40" t="s">
        <v>153</v>
      </c>
      <c r="D40" s="69"/>
      <c r="E40" s="64">
        <v>-1.8</v>
      </c>
      <c r="F40" s="64">
        <v>-1.9</v>
      </c>
      <c r="G40" s="64">
        <v>-2.5</v>
      </c>
      <c r="H40" s="64">
        <v>-2.6</v>
      </c>
      <c r="I40" s="64">
        <v>-2.7</v>
      </c>
      <c r="J40" s="64">
        <v>-2.7</v>
      </c>
    </row>
    <row r="41" spans="1:10" ht="14.25" x14ac:dyDescent="0.45">
      <c r="A41" s="38">
        <v>34</v>
      </c>
      <c r="B41" t="s">
        <v>7</v>
      </c>
      <c r="D41" s="69"/>
      <c r="E41" s="64">
        <v>-1.2</v>
      </c>
      <c r="F41" s="64">
        <v>-0.8</v>
      </c>
      <c r="G41" s="64">
        <v>-1.3</v>
      </c>
      <c r="H41" s="64">
        <v>-1.3</v>
      </c>
      <c r="I41" s="64">
        <v>-1.3</v>
      </c>
      <c r="J41" s="64">
        <v>-1.3</v>
      </c>
    </row>
    <row r="42" spans="1:10" x14ac:dyDescent="0.4">
      <c r="A42" s="38"/>
      <c r="B42" s="26" t="s">
        <v>154</v>
      </c>
      <c r="C42" s="26"/>
      <c r="D42" s="66" t="s">
        <v>47</v>
      </c>
      <c r="E42" s="66" t="s">
        <v>117</v>
      </c>
      <c r="F42" s="66" t="s">
        <v>117</v>
      </c>
      <c r="G42" s="66" t="s">
        <v>117</v>
      </c>
      <c r="H42" s="66" t="s">
        <v>117</v>
      </c>
      <c r="I42" s="66" t="s">
        <v>117</v>
      </c>
      <c r="J42" s="66" t="s">
        <v>117</v>
      </c>
    </row>
    <row r="43" spans="1:10" x14ac:dyDescent="0.4">
      <c r="A43" s="38">
        <v>35</v>
      </c>
      <c r="B43" s="39" t="s">
        <v>2</v>
      </c>
      <c r="C43" s="39"/>
      <c r="D43" s="64">
        <v>17.600000000000001</v>
      </c>
      <c r="E43" s="64">
        <v>43.6</v>
      </c>
      <c r="F43" s="64">
        <v>45.8</v>
      </c>
      <c r="G43" s="64">
        <v>47.5</v>
      </c>
      <c r="H43" s="64">
        <v>48.5</v>
      </c>
      <c r="I43" s="64">
        <v>49.7</v>
      </c>
      <c r="J43" s="64">
        <v>50.8</v>
      </c>
    </row>
    <row r="44" spans="1:10" x14ac:dyDescent="0.4">
      <c r="A44" s="38">
        <v>36</v>
      </c>
      <c r="B44" s="39" t="s">
        <v>155</v>
      </c>
      <c r="C44" s="39"/>
      <c r="D44" s="64">
        <v>1.5</v>
      </c>
      <c r="E44" s="64">
        <v>1.8</v>
      </c>
      <c r="F44" s="64">
        <v>2.2999999999999998</v>
      </c>
      <c r="G44" s="64">
        <v>1.6</v>
      </c>
      <c r="H44" s="64">
        <v>1.1000000000000001</v>
      </c>
      <c r="I44" s="64">
        <v>1.2</v>
      </c>
      <c r="J44" s="64">
        <v>1.2</v>
      </c>
    </row>
    <row r="45" spans="1:10" x14ac:dyDescent="0.4">
      <c r="A45" s="38">
        <v>37</v>
      </c>
      <c r="B45" s="39" t="s">
        <v>156</v>
      </c>
      <c r="C45" s="39"/>
      <c r="D45" s="39"/>
      <c r="E45" s="70"/>
      <c r="F45" s="70"/>
      <c r="G45" s="70"/>
      <c r="H45" s="70"/>
      <c r="I45" s="70"/>
      <c r="J45" s="70"/>
    </row>
    <row r="46" spans="1:10" ht="14.25" x14ac:dyDescent="0.45">
      <c r="A46" s="38">
        <v>38</v>
      </c>
      <c r="B46" s="59" t="s">
        <v>157</v>
      </c>
      <c r="C46" s="39"/>
      <c r="D46" s="71"/>
      <c r="E46" s="65">
        <v>1.6</v>
      </c>
      <c r="F46" s="65">
        <v>1.5</v>
      </c>
      <c r="G46" s="65">
        <v>1.7</v>
      </c>
      <c r="H46" s="65">
        <v>1.6</v>
      </c>
      <c r="I46" s="65">
        <v>1.5</v>
      </c>
      <c r="J46" s="65">
        <v>1.4</v>
      </c>
    </row>
    <row r="47" spans="1:10" ht="14.25" x14ac:dyDescent="0.45">
      <c r="A47" s="38">
        <v>39</v>
      </c>
      <c r="B47" s="59" t="s">
        <v>158</v>
      </c>
      <c r="C47" s="39"/>
      <c r="D47" s="71"/>
      <c r="E47" s="65">
        <v>-1.4</v>
      </c>
      <c r="F47" s="65">
        <v>-0.5</v>
      </c>
      <c r="G47" s="65">
        <v>-1.2</v>
      </c>
      <c r="H47" s="65">
        <v>-0.5</v>
      </c>
      <c r="I47" s="65">
        <v>-0.3</v>
      </c>
      <c r="J47" s="65">
        <v>-0.2</v>
      </c>
    </row>
    <row r="48" spans="1:10" ht="14.25" x14ac:dyDescent="0.45">
      <c r="A48" s="38">
        <v>40</v>
      </c>
      <c r="B48" s="72" t="s">
        <v>159</v>
      </c>
      <c r="C48" s="39"/>
      <c r="D48" s="71"/>
      <c r="E48" s="65">
        <v>0.6</v>
      </c>
      <c r="F48" s="65">
        <v>1.1000000000000001</v>
      </c>
      <c r="G48" s="65">
        <v>1.2</v>
      </c>
      <c r="H48" s="65">
        <v>1.3</v>
      </c>
      <c r="I48" s="65">
        <v>1.4</v>
      </c>
      <c r="J48" s="65">
        <v>1.5</v>
      </c>
    </row>
    <row r="49" spans="1:10" ht="14.25" x14ac:dyDescent="0.45">
      <c r="A49" s="38">
        <v>41</v>
      </c>
      <c r="B49" s="72" t="s">
        <v>160</v>
      </c>
      <c r="C49" s="39"/>
      <c r="D49" s="71"/>
      <c r="E49" s="65">
        <v>0.1</v>
      </c>
      <c r="F49" s="65">
        <v>-0.6</v>
      </c>
      <c r="G49" s="65">
        <v>-1.3</v>
      </c>
      <c r="H49" s="65">
        <v>-0.7</v>
      </c>
      <c r="I49" s="65">
        <v>-0.5</v>
      </c>
      <c r="J49" s="65">
        <v>-0.5</v>
      </c>
    </row>
    <row r="50" spans="1:10" ht="14.25" x14ac:dyDescent="0.45">
      <c r="A50" s="38">
        <v>42</v>
      </c>
      <c r="B50" s="72" t="s">
        <v>161</v>
      </c>
      <c r="C50" s="39"/>
      <c r="D50" s="71"/>
      <c r="E50" s="65">
        <v>-2.1</v>
      </c>
      <c r="F50" s="65">
        <v>-1</v>
      </c>
      <c r="G50" s="65">
        <v>-1.1000000000000001</v>
      </c>
      <c r="H50" s="65">
        <v>-1.1000000000000001</v>
      </c>
      <c r="I50" s="65">
        <v>-1.2</v>
      </c>
      <c r="J50" s="65">
        <v>-1.2</v>
      </c>
    </row>
    <row r="51" spans="1:10" ht="14.25" x14ac:dyDescent="0.45">
      <c r="A51" s="38">
        <v>43</v>
      </c>
      <c r="B51" s="59" t="s">
        <v>162</v>
      </c>
      <c r="C51" s="39"/>
      <c r="D51" s="71"/>
      <c r="E51" s="65">
        <v>1.6</v>
      </c>
      <c r="F51" s="65">
        <v>1.3</v>
      </c>
      <c r="G51" s="65">
        <v>1</v>
      </c>
      <c r="H51" s="65">
        <v>0</v>
      </c>
      <c r="I51" s="65">
        <v>0</v>
      </c>
      <c r="J51" s="65">
        <v>0</v>
      </c>
    </row>
    <row r="52" spans="1:10" x14ac:dyDescent="0.4">
      <c r="A52" s="26"/>
      <c r="B52" s="26"/>
      <c r="C52" s="26"/>
      <c r="D52" s="73"/>
      <c r="E52" s="74" t="s">
        <v>163</v>
      </c>
      <c r="F52" s="74" t="s">
        <v>163</v>
      </c>
      <c r="G52" s="74" t="s">
        <v>163</v>
      </c>
      <c r="H52" s="74" t="s">
        <v>163</v>
      </c>
      <c r="I52" s="74" t="s">
        <v>163</v>
      </c>
      <c r="J52" s="74" t="s">
        <v>163</v>
      </c>
    </row>
    <row r="53" spans="1:10" ht="14.25" x14ac:dyDescent="0.45">
      <c r="A53" s="26">
        <v>44</v>
      </c>
      <c r="B53" s="41" t="s">
        <v>164</v>
      </c>
      <c r="C53" s="41"/>
      <c r="D53" s="75"/>
      <c r="E53" s="76">
        <v>1.6</v>
      </c>
      <c r="F53" s="76">
        <v>2.6</v>
      </c>
      <c r="G53" s="76">
        <v>2.7</v>
      </c>
      <c r="H53" s="76">
        <v>2.9</v>
      </c>
      <c r="I53" s="76">
        <v>3</v>
      </c>
      <c r="J53" s="76">
        <v>3.1</v>
      </c>
    </row>
    <row r="54" spans="1:10" x14ac:dyDescent="0.4">
      <c r="A54" s="26"/>
      <c r="B54" s="26"/>
      <c r="C54" s="26"/>
      <c r="D54" s="73"/>
      <c r="E54" s="73"/>
      <c r="F54" s="73"/>
      <c r="G54" s="73"/>
      <c r="H54" s="73"/>
      <c r="I54" s="73"/>
      <c r="J54" s="73"/>
    </row>
    <row r="55" spans="1:10" x14ac:dyDescent="0.4">
      <c r="A55" s="26">
        <v>45</v>
      </c>
      <c r="B55" s="39" t="s">
        <v>165</v>
      </c>
      <c r="C55" s="39" t="s">
        <v>166</v>
      </c>
      <c r="D55" s="76"/>
      <c r="E55" s="76"/>
      <c r="F55" s="76"/>
      <c r="G55" s="76"/>
      <c r="H55" s="76"/>
      <c r="I55" s="76"/>
      <c r="J55" s="76"/>
    </row>
    <row r="56" spans="1:10" x14ac:dyDescent="0.4">
      <c r="A56" s="26">
        <v>46</v>
      </c>
      <c r="B56" s="39" t="s">
        <v>167</v>
      </c>
      <c r="C56" s="39" t="s">
        <v>168</v>
      </c>
      <c r="D56" s="76"/>
      <c r="E56" s="76"/>
      <c r="F56" s="76"/>
      <c r="G56" s="76"/>
      <c r="H56" s="76"/>
      <c r="I56" s="76"/>
      <c r="J56" s="76"/>
    </row>
    <row r="59" spans="1:10" ht="23.25" x14ac:dyDescent="0.7">
      <c r="A59" s="48" t="s">
        <v>45</v>
      </c>
    </row>
    <row r="60" spans="1:10" ht="14.25" x14ac:dyDescent="0.45">
      <c r="A60" s="49"/>
      <c r="B60" s="50" t="s">
        <v>28</v>
      </c>
      <c r="C60" s="50" t="s">
        <v>46</v>
      </c>
      <c r="D60" s="51">
        <v>2023</v>
      </c>
      <c r="E60" s="51">
        <v>2023</v>
      </c>
      <c r="F60" s="51">
        <v>2024</v>
      </c>
      <c r="G60" s="51">
        <v>2025</v>
      </c>
      <c r="H60" s="51">
        <v>2026</v>
      </c>
      <c r="I60" s="51">
        <v>2027</v>
      </c>
      <c r="J60" s="51">
        <v>2028</v>
      </c>
    </row>
    <row r="61" spans="1:10" ht="14.25" x14ac:dyDescent="0.45">
      <c r="A61" s="52"/>
      <c r="B61" s="53"/>
      <c r="C61" s="53"/>
      <c r="D61" s="54" t="s">
        <v>47</v>
      </c>
      <c r="E61" s="54" t="s">
        <v>48</v>
      </c>
      <c r="F61" s="54" t="s">
        <v>48</v>
      </c>
      <c r="G61" s="54" t="s">
        <v>48</v>
      </c>
      <c r="H61" s="54" t="s">
        <v>48</v>
      </c>
      <c r="I61" s="54" t="s">
        <v>48</v>
      </c>
      <c r="J61" s="54" t="s">
        <v>48</v>
      </c>
    </row>
    <row r="62" spans="1:10" ht="14.25" x14ac:dyDescent="0.45">
      <c r="A62" s="52">
        <v>1</v>
      </c>
      <c r="B62" s="39" t="s">
        <v>26</v>
      </c>
      <c r="C62" s="39" t="s">
        <v>49</v>
      </c>
      <c r="D62" s="55"/>
      <c r="E62">
        <v>-0.3</v>
      </c>
      <c r="F62">
        <v>1.4</v>
      </c>
      <c r="G62">
        <v>2.9</v>
      </c>
      <c r="H62">
        <v>1.6</v>
      </c>
      <c r="I62">
        <v>1.2</v>
      </c>
      <c r="J62">
        <v>1.1000000000000001</v>
      </c>
    </row>
    <row r="63" spans="1:10" ht="14.25" x14ac:dyDescent="0.45">
      <c r="A63" s="52">
        <v>2</v>
      </c>
      <c r="B63" s="39" t="s">
        <v>28</v>
      </c>
      <c r="C63" s="39"/>
      <c r="D63" s="55"/>
      <c r="E63">
        <v>5.4</v>
      </c>
      <c r="F63">
        <v>2.4</v>
      </c>
      <c r="G63">
        <v>2.5</v>
      </c>
      <c r="H63">
        <v>2.5</v>
      </c>
      <c r="I63">
        <v>2.5</v>
      </c>
      <c r="J63">
        <v>2.5</v>
      </c>
    </row>
    <row r="64" spans="1:10" ht="14.25" x14ac:dyDescent="0.45">
      <c r="A64" s="52">
        <v>3</v>
      </c>
      <c r="B64" s="39" t="s">
        <v>30</v>
      </c>
      <c r="C64" s="39" t="s">
        <v>49</v>
      </c>
      <c r="D64" s="56">
        <v>40.299999999999997</v>
      </c>
      <c r="E64" s="57">
        <v>5.0999999999999996</v>
      </c>
      <c r="F64" s="57">
        <v>3.8</v>
      </c>
      <c r="G64" s="57">
        <v>5.5</v>
      </c>
      <c r="H64" s="57">
        <v>4.0999999999999996</v>
      </c>
      <c r="I64" s="57">
        <v>3.7</v>
      </c>
      <c r="J64" s="57">
        <v>3.6</v>
      </c>
    </row>
    <row r="65" spans="1:10" ht="14.25" x14ac:dyDescent="0.45">
      <c r="A65" s="52"/>
      <c r="B65" s="53" t="s">
        <v>50</v>
      </c>
      <c r="C65" s="53"/>
      <c r="D65" s="53" t="s">
        <v>47</v>
      </c>
      <c r="E65" s="54" t="s">
        <v>48</v>
      </c>
      <c r="F65" s="54" t="s">
        <v>48</v>
      </c>
      <c r="G65" s="54" t="s">
        <v>48</v>
      </c>
      <c r="H65" s="54" t="s">
        <v>48</v>
      </c>
      <c r="I65" s="54" t="s">
        <v>48</v>
      </c>
      <c r="J65" s="54" t="s">
        <v>48</v>
      </c>
    </row>
    <row r="66" spans="1:10" ht="14.25" x14ac:dyDescent="0.45">
      <c r="A66" s="52">
        <v>4</v>
      </c>
      <c r="B66" s="39" t="s">
        <v>51</v>
      </c>
      <c r="C66" s="39" t="s">
        <v>52</v>
      </c>
      <c r="D66" s="55"/>
      <c r="E66">
        <v>-1.3</v>
      </c>
      <c r="F66">
        <v>1.6</v>
      </c>
    </row>
    <row r="67" spans="1:10" ht="14.25" x14ac:dyDescent="0.45">
      <c r="A67" s="52">
        <v>5</v>
      </c>
      <c r="B67" s="39" t="s">
        <v>53</v>
      </c>
      <c r="C67" s="39" t="s">
        <v>52</v>
      </c>
      <c r="D67" s="55"/>
      <c r="E67" s="76">
        <v>7</v>
      </c>
      <c r="F67">
        <v>4.5999999999999996</v>
      </c>
    </row>
    <row r="68" spans="1:10" ht="14.25" x14ac:dyDescent="0.45">
      <c r="A68" s="52">
        <v>6</v>
      </c>
      <c r="B68" s="39" t="s">
        <v>54</v>
      </c>
      <c r="C68" s="39" t="s">
        <v>55</v>
      </c>
      <c r="D68" s="55"/>
      <c r="E68">
        <v>4.0999999999999996</v>
      </c>
      <c r="F68">
        <v>0.2</v>
      </c>
    </row>
    <row r="69" spans="1:10" ht="14.25" x14ac:dyDescent="0.45">
      <c r="A69" s="52">
        <v>7</v>
      </c>
      <c r="B69" s="39" t="s">
        <v>56</v>
      </c>
      <c r="C69" s="39" t="s">
        <v>57</v>
      </c>
      <c r="D69" s="55"/>
      <c r="E69" s="55"/>
      <c r="F69" s="55"/>
      <c r="G69" s="55"/>
      <c r="H69" s="55"/>
      <c r="I69" s="55"/>
      <c r="J69" s="55"/>
    </row>
    <row r="70" spans="1:10" ht="14.25" x14ac:dyDescent="0.45">
      <c r="A70" s="52">
        <v>8</v>
      </c>
      <c r="B70" s="39" t="s">
        <v>58</v>
      </c>
      <c r="C70" s="39" t="s">
        <v>59</v>
      </c>
      <c r="D70" s="55"/>
      <c r="E70">
        <v>-5.9</v>
      </c>
      <c r="F70">
        <v>0.3</v>
      </c>
    </row>
    <row r="71" spans="1:10" ht="14.25" x14ac:dyDescent="0.45">
      <c r="A71" s="52">
        <v>9</v>
      </c>
      <c r="B71" s="39" t="s">
        <v>60</v>
      </c>
      <c r="C71" s="39" t="s">
        <v>61</v>
      </c>
      <c r="D71" s="55"/>
      <c r="E71">
        <v>-2.8</v>
      </c>
      <c r="F71" s="76">
        <v>1</v>
      </c>
    </row>
    <row r="72" spans="1:10" ht="14.25" x14ac:dyDescent="0.45">
      <c r="A72" s="52"/>
      <c r="B72" s="39" t="s">
        <v>62</v>
      </c>
      <c r="C72" s="39"/>
      <c r="D72" s="39"/>
      <c r="E72" s="39"/>
      <c r="F72" s="39"/>
      <c r="G72" s="39"/>
      <c r="H72" s="39"/>
      <c r="I72" s="39"/>
      <c r="J72" s="39"/>
    </row>
    <row r="73" spans="1:10" ht="14.25" x14ac:dyDescent="0.45">
      <c r="A73" s="52">
        <v>10</v>
      </c>
      <c r="B73" s="58" t="s">
        <v>63</v>
      </c>
      <c r="C73" s="39"/>
      <c r="D73" s="55"/>
      <c r="E73">
        <v>2.4</v>
      </c>
      <c r="F73" s="76">
        <v>2</v>
      </c>
    </row>
    <row r="74" spans="1:10" ht="14.25" x14ac:dyDescent="0.45">
      <c r="A74" s="52">
        <v>11</v>
      </c>
      <c r="B74" s="58" t="s">
        <v>64</v>
      </c>
      <c r="C74" s="39" t="s">
        <v>57</v>
      </c>
      <c r="D74" s="55"/>
      <c r="E74">
        <v>-0.7</v>
      </c>
      <c r="F74" s="76">
        <v>0</v>
      </c>
    </row>
    <row r="75" spans="1:10" ht="14.25" x14ac:dyDescent="0.45">
      <c r="A75" s="52">
        <v>12</v>
      </c>
      <c r="B75" s="58" t="s">
        <v>65</v>
      </c>
      <c r="C75" s="39" t="s">
        <v>66</v>
      </c>
      <c r="D75" s="55"/>
      <c r="E75">
        <v>-2</v>
      </c>
      <c r="F75">
        <v>-0.6</v>
      </c>
    </row>
    <row r="76" spans="1:10" ht="14.25" x14ac:dyDescent="0.45">
      <c r="A76" s="52"/>
      <c r="B76" s="53" t="s">
        <v>67</v>
      </c>
      <c r="C76" s="53"/>
      <c r="D76" s="53"/>
      <c r="E76" s="54" t="s">
        <v>68</v>
      </c>
      <c r="F76" s="54" t="s">
        <v>68</v>
      </c>
      <c r="G76" s="54" t="s">
        <v>68</v>
      </c>
      <c r="H76" s="54" t="s">
        <v>68</v>
      </c>
      <c r="I76" s="54" t="s">
        <v>68</v>
      </c>
      <c r="J76" s="54" t="s">
        <v>68</v>
      </c>
    </row>
    <row r="77" spans="1:10" ht="14.25" x14ac:dyDescent="0.45">
      <c r="A77" s="52">
        <v>13</v>
      </c>
      <c r="B77" s="39" t="s">
        <v>69</v>
      </c>
      <c r="C77" s="39"/>
      <c r="D77" s="55"/>
      <c r="E77" s="76">
        <v>8</v>
      </c>
      <c r="F77" s="76">
        <v>1</v>
      </c>
    </row>
    <row r="78" spans="1:10" ht="14.25" x14ac:dyDescent="0.45">
      <c r="A78" s="52">
        <v>14</v>
      </c>
      <c r="B78" s="59" t="s">
        <v>70</v>
      </c>
      <c r="C78" s="39"/>
      <c r="D78" s="55"/>
      <c r="E78">
        <v>8.9</v>
      </c>
      <c r="F78">
        <v>1.2</v>
      </c>
    </row>
    <row r="79" spans="1:10" ht="14.25" x14ac:dyDescent="0.45">
      <c r="A79" s="52">
        <v>15</v>
      </c>
      <c r="B79" s="39" t="s">
        <v>71</v>
      </c>
      <c r="C79" s="39"/>
      <c r="D79" s="55"/>
      <c r="E79">
        <v>0.6</v>
      </c>
      <c r="F79">
        <v>3.6</v>
      </c>
    </row>
    <row r="80" spans="1:10" ht="14.25" x14ac:dyDescent="0.45">
      <c r="A80" s="52">
        <v>16</v>
      </c>
      <c r="B80" s="39" t="s">
        <v>72</v>
      </c>
      <c r="C80" s="39"/>
      <c r="D80" s="55"/>
      <c r="E80">
        <v>6.4</v>
      </c>
      <c r="F80">
        <v>3</v>
      </c>
    </row>
    <row r="81" spans="1:10" ht="14.25" x14ac:dyDescent="0.45">
      <c r="A81" s="52">
        <v>17</v>
      </c>
      <c r="B81" s="39" t="s">
        <v>73</v>
      </c>
      <c r="C81" s="39"/>
      <c r="D81" s="55"/>
      <c r="E81">
        <v>-1.8</v>
      </c>
      <c r="F81">
        <v>1.5</v>
      </c>
    </row>
    <row r="82" spans="1:10" ht="14.25" x14ac:dyDescent="0.45">
      <c r="A82" s="52">
        <v>18</v>
      </c>
      <c r="B82" s="39" t="s">
        <v>74</v>
      </c>
      <c r="C82" s="39"/>
      <c r="D82" s="55"/>
      <c r="E82">
        <v>-5.2</v>
      </c>
      <c r="F82">
        <v>0.7</v>
      </c>
    </row>
    <row r="83" spans="1:10" ht="14.25" x14ac:dyDescent="0.45">
      <c r="A83" s="52"/>
      <c r="B83" s="53" t="s">
        <v>75</v>
      </c>
      <c r="C83" s="53" t="s">
        <v>76</v>
      </c>
      <c r="D83" s="53" t="s">
        <v>77</v>
      </c>
      <c r="E83" s="54" t="s">
        <v>48</v>
      </c>
      <c r="F83" s="54" t="s">
        <v>48</v>
      </c>
      <c r="G83" s="54" t="s">
        <v>48</v>
      </c>
      <c r="H83" s="54" t="s">
        <v>48</v>
      </c>
      <c r="I83" s="54" t="s">
        <v>48</v>
      </c>
      <c r="J83" s="54" t="s">
        <v>48</v>
      </c>
    </row>
    <row r="84" spans="1:10" ht="14.25" x14ac:dyDescent="0.45">
      <c r="A84" s="52">
        <v>19</v>
      </c>
      <c r="B84" s="39" t="s">
        <v>78</v>
      </c>
      <c r="C84" s="39"/>
      <c r="D84">
        <v>884</v>
      </c>
      <c r="E84">
        <v>-0.2</v>
      </c>
      <c r="F84">
        <v>0</v>
      </c>
    </row>
    <row r="85" spans="1:10" ht="14.25" x14ac:dyDescent="0.45">
      <c r="A85" s="52">
        <v>20</v>
      </c>
      <c r="B85" s="39" t="s">
        <v>79</v>
      </c>
      <c r="C85" s="39"/>
      <c r="D85">
        <v>1862</v>
      </c>
      <c r="E85">
        <v>-0.4</v>
      </c>
      <c r="F85">
        <v>0</v>
      </c>
    </row>
    <row r="86" spans="1:10" ht="14.25" x14ac:dyDescent="0.45">
      <c r="A86" s="52">
        <v>21</v>
      </c>
      <c r="B86" s="39" t="s">
        <v>80</v>
      </c>
      <c r="C86" s="39"/>
      <c r="D86" s="55"/>
      <c r="E86">
        <v>-0.1</v>
      </c>
      <c r="F86">
        <v>1.4</v>
      </c>
    </row>
    <row r="87" spans="1:10" ht="14.25" x14ac:dyDescent="0.45">
      <c r="A87" s="52">
        <v>22</v>
      </c>
      <c r="B87" s="39" t="s">
        <v>81</v>
      </c>
      <c r="C87" s="39"/>
      <c r="D87" s="55"/>
      <c r="E87">
        <v>0.3</v>
      </c>
      <c r="F87">
        <v>1.4</v>
      </c>
    </row>
    <row r="88" spans="1:10" ht="14.25" x14ac:dyDescent="0.45">
      <c r="A88" s="52">
        <v>23</v>
      </c>
      <c r="B88" s="39" t="s">
        <v>82</v>
      </c>
      <c r="C88" s="39" t="s">
        <v>83</v>
      </c>
      <c r="D88">
        <v>20.6</v>
      </c>
      <c r="E88">
        <v>12.7</v>
      </c>
      <c r="F88">
        <v>6.7</v>
      </c>
    </row>
    <row r="89" spans="1:10" ht="14.25" x14ac:dyDescent="0.45">
      <c r="A89" s="52">
        <v>24</v>
      </c>
      <c r="B89" s="39" t="s">
        <v>84</v>
      </c>
      <c r="C89" s="39"/>
      <c r="D89" s="57">
        <v>23298</v>
      </c>
      <c r="E89" s="57">
        <v>13</v>
      </c>
      <c r="F89" s="57">
        <v>6.7</v>
      </c>
      <c r="G89" s="57"/>
      <c r="H89" s="57"/>
      <c r="I89" s="57"/>
      <c r="J89" s="57"/>
    </row>
    <row r="90" spans="1:10" ht="14.25" x14ac:dyDescent="0.45">
      <c r="A90" s="52"/>
      <c r="B90" s="53"/>
      <c r="C90" s="53"/>
      <c r="D90" s="53"/>
      <c r="E90" s="54"/>
      <c r="F90" s="54"/>
      <c r="G90" s="54"/>
      <c r="H90" s="54"/>
      <c r="I90" s="54"/>
      <c r="J90" s="54"/>
    </row>
    <row r="91" spans="1:10" ht="14.25" x14ac:dyDescent="0.45">
      <c r="A91" s="52">
        <v>25</v>
      </c>
      <c r="B91" s="39" t="s">
        <v>85</v>
      </c>
      <c r="C91" s="39"/>
      <c r="D91" s="55"/>
      <c r="E91">
        <v>6.5</v>
      </c>
      <c r="F91">
        <v>6.7</v>
      </c>
    </row>
    <row r="92" spans="1:10" ht="14.25" x14ac:dyDescent="0.45">
      <c r="A92" s="52"/>
      <c r="B92" s="53" t="s">
        <v>86</v>
      </c>
      <c r="C92" s="53"/>
      <c r="D92" s="53"/>
      <c r="E92" s="53" t="s">
        <v>48</v>
      </c>
      <c r="F92" s="54" t="s">
        <v>48</v>
      </c>
      <c r="G92" s="54" t="s">
        <v>48</v>
      </c>
      <c r="H92" s="54" t="s">
        <v>48</v>
      </c>
      <c r="I92" s="54" t="s">
        <v>48</v>
      </c>
      <c r="J92" s="54" t="s">
        <v>48</v>
      </c>
    </row>
    <row r="93" spans="1:10" ht="14.25" x14ac:dyDescent="0.45">
      <c r="A93" s="52">
        <v>26</v>
      </c>
      <c r="B93" s="39" t="s">
        <v>87</v>
      </c>
      <c r="C93" s="39"/>
      <c r="D93" s="55"/>
      <c r="E93">
        <v>2.2999999999999998</v>
      </c>
      <c r="F93">
        <v>2.2000000000000002</v>
      </c>
      <c r="G93">
        <v>2.1</v>
      </c>
      <c r="H93">
        <v>1.2</v>
      </c>
      <c r="I93">
        <v>0.9</v>
      </c>
      <c r="J93">
        <v>0.9</v>
      </c>
    </row>
    <row r="94" spans="1:10" ht="14.25" x14ac:dyDescent="0.45">
      <c r="A94" s="52"/>
      <c r="B94" s="39" t="s">
        <v>88</v>
      </c>
      <c r="C94" s="39"/>
      <c r="D94" s="39"/>
      <c r="E94" s="39"/>
      <c r="F94" s="39"/>
      <c r="G94" s="39"/>
      <c r="H94" s="39"/>
      <c r="I94" s="39"/>
      <c r="J94" s="39"/>
    </row>
    <row r="95" spans="1:10" ht="14.25" x14ac:dyDescent="0.45">
      <c r="A95" s="52">
        <v>27</v>
      </c>
      <c r="B95" s="59" t="s">
        <v>89</v>
      </c>
      <c r="C95" s="39"/>
      <c r="D95" s="55"/>
      <c r="E95" s="76">
        <v>0</v>
      </c>
      <c r="F95">
        <v>0.1</v>
      </c>
    </row>
    <row r="96" spans="1:10" ht="14.25" x14ac:dyDescent="0.45">
      <c r="A96" s="52">
        <v>28</v>
      </c>
      <c r="B96" s="59" t="s">
        <v>90</v>
      </c>
      <c r="C96" s="39"/>
      <c r="D96" s="55"/>
      <c r="E96">
        <v>0.9</v>
      </c>
      <c r="F96">
        <v>0.8</v>
      </c>
    </row>
    <row r="97" spans="1:10" ht="14.25" x14ac:dyDescent="0.45">
      <c r="A97" s="52">
        <v>29</v>
      </c>
      <c r="B97" s="59" t="s">
        <v>91</v>
      </c>
      <c r="C97" s="39"/>
      <c r="D97" s="55"/>
      <c r="E97">
        <v>1.4</v>
      </c>
      <c r="F97">
        <v>1.4</v>
      </c>
    </row>
    <row r="98" spans="1:10" ht="14.25" x14ac:dyDescent="0.45">
      <c r="A98" s="52"/>
      <c r="B98" s="53"/>
      <c r="C98" s="53"/>
      <c r="D98" s="53"/>
      <c r="E98" s="53" t="s">
        <v>92</v>
      </c>
      <c r="F98" s="54" t="s">
        <v>92</v>
      </c>
      <c r="G98" s="54" t="s">
        <v>92</v>
      </c>
      <c r="H98" s="54" t="s">
        <v>92</v>
      </c>
      <c r="I98" s="54" t="s">
        <v>92</v>
      </c>
      <c r="J98" s="54" t="s">
        <v>92</v>
      </c>
    </row>
    <row r="99" spans="1:10" ht="14.25" x14ac:dyDescent="0.45">
      <c r="A99" s="60">
        <v>30</v>
      </c>
      <c r="B99" s="41" t="s">
        <v>93</v>
      </c>
      <c r="C99" s="41"/>
      <c r="D99" s="61"/>
      <c r="E99" s="78">
        <v>-1</v>
      </c>
      <c r="F99" s="78">
        <v>-1.8</v>
      </c>
      <c r="G99" s="78">
        <v>-1</v>
      </c>
      <c r="H99" s="78">
        <v>-0.7</v>
      </c>
      <c r="I99" s="78">
        <v>-0.5</v>
      </c>
      <c r="J99" s="78">
        <v>-0.4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C1261-A226-4262-9241-36130B064E51}">
  <sheetPr codeName="Sheet2"/>
  <dimension ref="A1:X57"/>
  <sheetViews>
    <sheetView tabSelected="1" topLeftCell="A34" workbookViewId="0">
      <selection activeCell="P58" sqref="P58"/>
    </sheetView>
  </sheetViews>
  <sheetFormatPr defaultRowHeight="13.15" x14ac:dyDescent="0.4"/>
  <cols>
    <col min="2" max="2" width="36.28515625" customWidth="1"/>
  </cols>
  <sheetData>
    <row r="1" spans="1:24" ht="23.25" x14ac:dyDescent="0.6">
      <c r="A1" s="3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x14ac:dyDescent="0.4">
      <c r="A2" s="4"/>
      <c r="B2" s="5"/>
      <c r="C2" s="6" t="s">
        <v>1</v>
      </c>
      <c r="D2" s="7"/>
      <c r="E2" s="7">
        <f>MTP_BaseYear</f>
        <v>2023</v>
      </c>
      <c r="F2" s="7">
        <f t="shared" ref="F2:W2" si="0">E2+1</f>
        <v>2024</v>
      </c>
      <c r="G2" s="7">
        <f t="shared" si="0"/>
        <v>2025</v>
      </c>
      <c r="H2" s="7">
        <f t="shared" si="0"/>
        <v>2026</v>
      </c>
      <c r="I2" s="7">
        <f t="shared" si="0"/>
        <v>2027</v>
      </c>
      <c r="J2" s="7">
        <f t="shared" si="0"/>
        <v>2028</v>
      </c>
      <c r="K2" s="7">
        <f t="shared" si="0"/>
        <v>2029</v>
      </c>
      <c r="L2" s="7">
        <f t="shared" si="0"/>
        <v>2030</v>
      </c>
      <c r="M2" s="7">
        <f t="shared" si="0"/>
        <v>2031</v>
      </c>
      <c r="N2" s="7">
        <f t="shared" si="0"/>
        <v>2032</v>
      </c>
      <c r="O2" s="7">
        <f t="shared" si="0"/>
        <v>2033</v>
      </c>
      <c r="P2" s="7">
        <f t="shared" si="0"/>
        <v>2034</v>
      </c>
      <c r="Q2" s="7">
        <f t="shared" si="0"/>
        <v>2035</v>
      </c>
      <c r="R2" s="7">
        <f t="shared" si="0"/>
        <v>2036</v>
      </c>
      <c r="S2" s="7">
        <f t="shared" si="0"/>
        <v>2037</v>
      </c>
      <c r="T2" s="7">
        <f t="shared" si="0"/>
        <v>2038</v>
      </c>
      <c r="U2" s="7">
        <f t="shared" si="0"/>
        <v>2039</v>
      </c>
      <c r="V2" s="7">
        <f t="shared" si="0"/>
        <v>2040</v>
      </c>
      <c r="W2" s="7">
        <f t="shared" si="0"/>
        <v>2041</v>
      </c>
    </row>
    <row r="3" spans="1:24" x14ac:dyDescent="0.4">
      <c r="A3" s="8">
        <v>1</v>
      </c>
      <c r="B3" s="9" t="s">
        <v>2</v>
      </c>
      <c r="C3" s="10" t="s">
        <v>3</v>
      </c>
      <c r="D3" s="10" t="s">
        <v>4</v>
      </c>
      <c r="E3" s="11">
        <v>43.6</v>
      </c>
      <c r="F3" s="11">
        <v>45.8</v>
      </c>
      <c r="G3" s="11">
        <v>47.5</v>
      </c>
      <c r="H3" s="11">
        <v>48.5</v>
      </c>
      <c r="I3" s="11">
        <v>49.7</v>
      </c>
      <c r="J3" s="11">
        <v>50.8</v>
      </c>
      <c r="K3" s="12">
        <v>51.9</v>
      </c>
      <c r="L3" s="12">
        <v>53</v>
      </c>
      <c r="M3" s="12">
        <v>53.9</v>
      </c>
      <c r="N3" s="12">
        <v>54.9</v>
      </c>
      <c r="O3" s="12">
        <v>55.9</v>
      </c>
      <c r="P3" s="12">
        <v>56.8</v>
      </c>
      <c r="Q3" s="12">
        <v>57.7</v>
      </c>
      <c r="R3" s="12">
        <v>58.5</v>
      </c>
      <c r="S3" s="12">
        <v>59.2</v>
      </c>
      <c r="T3" s="12">
        <v>59.9</v>
      </c>
      <c r="U3" s="12"/>
      <c r="V3" s="12"/>
      <c r="W3" s="12"/>
    </row>
    <row r="4" spans="1:24" x14ac:dyDescent="0.4">
      <c r="A4" s="8">
        <v>2</v>
      </c>
      <c r="B4" s="9" t="s">
        <v>5</v>
      </c>
      <c r="C4" s="10" t="s">
        <v>6</v>
      </c>
      <c r="D4" s="10" t="s">
        <v>4</v>
      </c>
      <c r="E4" s="11">
        <v>-2.2000000000000002</v>
      </c>
      <c r="F4" s="11">
        <v>-2.6</v>
      </c>
      <c r="G4" s="11">
        <v>-2.9</v>
      </c>
      <c r="H4" s="11">
        <v>-2.9</v>
      </c>
      <c r="I4" s="11">
        <v>-2.9</v>
      </c>
      <c r="J4" s="11">
        <v>-2.9</v>
      </c>
      <c r="K4" s="12">
        <v>-2.9</v>
      </c>
      <c r="L4" s="12">
        <v>-2.9</v>
      </c>
      <c r="M4" s="12">
        <v>-2.9</v>
      </c>
      <c r="N4" s="12">
        <v>-3</v>
      </c>
      <c r="O4" s="12">
        <v>-3</v>
      </c>
      <c r="P4" s="12">
        <v>-3</v>
      </c>
      <c r="Q4" s="12">
        <v>-3</v>
      </c>
      <c r="R4" s="12">
        <v>-3</v>
      </c>
      <c r="S4" s="12">
        <v>-3</v>
      </c>
      <c r="T4" s="12">
        <v>-2.9</v>
      </c>
      <c r="U4" s="12"/>
      <c r="V4" s="12"/>
      <c r="W4" s="12"/>
    </row>
    <row r="5" spans="1:24" x14ac:dyDescent="0.4">
      <c r="A5" s="8">
        <v>3</v>
      </c>
      <c r="B5" s="9" t="s">
        <v>7</v>
      </c>
      <c r="C5" s="10" t="s">
        <v>8</v>
      </c>
      <c r="D5" s="10" t="s">
        <v>9</v>
      </c>
      <c r="E5" s="11">
        <v>-1.2</v>
      </c>
      <c r="F5" s="11">
        <v>-0.8</v>
      </c>
      <c r="G5" s="11">
        <v>-1.3</v>
      </c>
      <c r="H5" s="11">
        <v>-1.3</v>
      </c>
      <c r="I5" s="11">
        <v>-1.3</v>
      </c>
      <c r="J5" s="11">
        <v>-1.3</v>
      </c>
      <c r="K5" s="12">
        <v>-1.3</v>
      </c>
      <c r="L5" s="12">
        <v>-1.3</v>
      </c>
      <c r="M5" s="12">
        <v>-1.3</v>
      </c>
      <c r="N5" s="12">
        <v>-1.3</v>
      </c>
      <c r="O5" s="12">
        <v>-1.3</v>
      </c>
      <c r="P5" s="12">
        <v>-1.3</v>
      </c>
      <c r="Q5" s="12">
        <v>-1.3</v>
      </c>
      <c r="R5" s="12">
        <v>-1.3</v>
      </c>
      <c r="S5" s="12">
        <v>-1.3</v>
      </c>
      <c r="T5" s="12">
        <v>-1.3</v>
      </c>
      <c r="U5" s="12"/>
      <c r="V5" s="12"/>
      <c r="W5" s="12"/>
    </row>
    <row r="6" spans="1:24" x14ac:dyDescent="0.4">
      <c r="A6" s="8">
        <v>4</v>
      </c>
      <c r="B6" s="9" t="s">
        <v>10</v>
      </c>
      <c r="C6" s="10"/>
      <c r="D6" s="10" t="s">
        <v>9</v>
      </c>
      <c r="E6" s="11">
        <v>0.4</v>
      </c>
      <c r="F6" s="11">
        <v>0.7</v>
      </c>
      <c r="G6" s="11">
        <v>0.4</v>
      </c>
      <c r="H6" s="11">
        <v>0.3</v>
      </c>
      <c r="I6" s="11">
        <v>0.2</v>
      </c>
      <c r="J6" s="11">
        <v>0.1</v>
      </c>
      <c r="K6" s="12">
        <v>0.1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/>
      <c r="V6" s="12"/>
      <c r="W6" s="12"/>
    </row>
    <row r="7" spans="1:24" x14ac:dyDescent="0.4">
      <c r="A7" s="8">
        <v>5</v>
      </c>
      <c r="B7" s="9" t="s">
        <v>11</v>
      </c>
      <c r="C7" s="10"/>
      <c r="D7" s="10" t="s">
        <v>4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/>
      <c r="V7" s="11"/>
      <c r="W7" s="11"/>
    </row>
    <row r="8" spans="1:24" x14ac:dyDescent="0.4">
      <c r="A8" s="8">
        <v>6</v>
      </c>
      <c r="B8" s="9" t="s">
        <v>12</v>
      </c>
      <c r="C8" s="10" t="s">
        <v>13</v>
      </c>
      <c r="D8" s="10" t="s">
        <v>4</v>
      </c>
      <c r="E8" s="11">
        <v>0.6</v>
      </c>
      <c r="F8" s="11">
        <v>1.1000000000000001</v>
      </c>
      <c r="G8" s="11">
        <v>1.2</v>
      </c>
      <c r="H8" s="11">
        <v>1.3</v>
      </c>
      <c r="I8" s="11">
        <v>1.4</v>
      </c>
      <c r="J8" s="11">
        <v>1.5</v>
      </c>
      <c r="K8" s="12">
        <v>1.6</v>
      </c>
      <c r="L8" s="12">
        <v>1.6</v>
      </c>
      <c r="M8" s="12">
        <v>1.7</v>
      </c>
      <c r="N8" s="12">
        <v>1.8</v>
      </c>
      <c r="O8" s="12">
        <v>1.9</v>
      </c>
      <c r="P8" s="12">
        <v>1.9</v>
      </c>
      <c r="Q8" s="12">
        <v>2</v>
      </c>
      <c r="R8" s="12">
        <v>2</v>
      </c>
      <c r="S8" s="12">
        <v>2.1</v>
      </c>
      <c r="T8" s="12">
        <v>2.1</v>
      </c>
      <c r="U8" s="12"/>
      <c r="V8" s="12"/>
      <c r="W8" s="12"/>
    </row>
    <row r="9" spans="1:24" x14ac:dyDescent="0.4">
      <c r="A9" s="8">
        <v>7</v>
      </c>
      <c r="B9" s="13" t="s">
        <v>14</v>
      </c>
      <c r="C9" s="10" t="s">
        <v>15</v>
      </c>
      <c r="D9" s="10" t="s">
        <v>16</v>
      </c>
      <c r="E9" s="11">
        <v>3.9</v>
      </c>
      <c r="F9" s="11">
        <v>3.5</v>
      </c>
      <c r="G9" s="11">
        <v>3.6</v>
      </c>
      <c r="H9" s="11">
        <v>3.7</v>
      </c>
      <c r="I9" s="11">
        <v>3.7</v>
      </c>
      <c r="J9" s="11">
        <v>3.8</v>
      </c>
      <c r="K9" s="12">
        <v>3.8</v>
      </c>
      <c r="L9" s="12">
        <v>3.8</v>
      </c>
      <c r="M9" s="12">
        <v>3.9</v>
      </c>
      <c r="N9" s="12">
        <v>3.9</v>
      </c>
      <c r="O9" s="12">
        <v>4</v>
      </c>
      <c r="P9" s="12">
        <v>4</v>
      </c>
      <c r="Q9" s="12">
        <v>4</v>
      </c>
      <c r="R9" s="12">
        <v>4</v>
      </c>
      <c r="S9" s="12">
        <v>4</v>
      </c>
      <c r="T9" s="12">
        <v>4</v>
      </c>
      <c r="U9" s="12"/>
      <c r="V9" s="12"/>
      <c r="W9" s="12"/>
    </row>
    <row r="10" spans="1:24" x14ac:dyDescent="0.4">
      <c r="A10" s="8">
        <v>8</v>
      </c>
      <c r="B10" s="13" t="s">
        <v>17</v>
      </c>
      <c r="C10" s="10" t="s">
        <v>18</v>
      </c>
      <c r="D10" s="10" t="s">
        <v>16</v>
      </c>
      <c r="E10" s="11">
        <v>3.8</v>
      </c>
      <c r="F10" s="11">
        <v>3.5</v>
      </c>
      <c r="G10" s="11">
        <v>2.8</v>
      </c>
      <c r="H10" s="11">
        <v>2.8</v>
      </c>
      <c r="I10" s="11">
        <v>2.8</v>
      </c>
      <c r="J10" s="11">
        <v>2.8</v>
      </c>
      <c r="K10" s="12">
        <v>2.8</v>
      </c>
      <c r="L10" s="12">
        <v>2.8</v>
      </c>
      <c r="M10" s="12">
        <v>2.7</v>
      </c>
      <c r="N10" s="12">
        <v>2.7</v>
      </c>
      <c r="O10" s="12">
        <v>2.7</v>
      </c>
      <c r="P10" s="12">
        <v>2.7</v>
      </c>
      <c r="Q10" s="12">
        <v>2.7</v>
      </c>
      <c r="R10" s="12">
        <v>2.6</v>
      </c>
      <c r="S10" s="12">
        <v>2.6</v>
      </c>
      <c r="T10" s="12">
        <v>2.5</v>
      </c>
      <c r="U10" s="12"/>
      <c r="V10" s="12"/>
      <c r="W10" s="12"/>
    </row>
    <row r="11" spans="1:24" x14ac:dyDescent="0.4">
      <c r="A11" s="8">
        <v>9</v>
      </c>
      <c r="B11" s="9" t="s">
        <v>19</v>
      </c>
      <c r="C11" s="10" t="s">
        <v>20</v>
      </c>
      <c r="D11" s="10" t="s">
        <v>16</v>
      </c>
      <c r="E11" s="11">
        <v>1.6</v>
      </c>
      <c r="F11" s="11">
        <v>2.6</v>
      </c>
      <c r="G11" s="11">
        <v>2.7</v>
      </c>
      <c r="H11" s="11">
        <v>2.9</v>
      </c>
      <c r="I11" s="11">
        <v>3</v>
      </c>
      <c r="J11" s="11">
        <v>3.1</v>
      </c>
      <c r="K11" s="11">
        <v>3.2</v>
      </c>
      <c r="L11" s="11">
        <v>3.3</v>
      </c>
      <c r="M11" s="11">
        <v>3.4</v>
      </c>
      <c r="N11" s="11">
        <v>3.4</v>
      </c>
      <c r="O11" s="11">
        <v>3.5</v>
      </c>
      <c r="P11" s="11">
        <v>3.6</v>
      </c>
      <c r="Q11" s="11">
        <v>3.6</v>
      </c>
      <c r="R11" s="11">
        <v>3.7</v>
      </c>
      <c r="S11" s="11">
        <v>3.7</v>
      </c>
      <c r="T11" s="11">
        <v>3.7</v>
      </c>
      <c r="U11" s="11"/>
      <c r="V11" s="11"/>
      <c r="W11" s="11"/>
    </row>
    <row r="12" spans="1:24" x14ac:dyDescent="0.4">
      <c r="A12" s="8">
        <v>10</v>
      </c>
      <c r="B12" s="9" t="s">
        <v>21</v>
      </c>
      <c r="C12" s="10" t="s">
        <v>22</v>
      </c>
      <c r="D12" s="10" t="s">
        <v>4</v>
      </c>
      <c r="E12" s="11">
        <v>1.6</v>
      </c>
      <c r="F12" s="11">
        <v>1.3</v>
      </c>
      <c r="G12" s="11">
        <v>1</v>
      </c>
      <c r="H12" s="11">
        <v>0</v>
      </c>
      <c r="I12" s="11">
        <v>0</v>
      </c>
      <c r="J12" s="11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/>
      <c r="V12" s="12"/>
      <c r="W12" s="12"/>
    </row>
    <row r="13" spans="1:24" x14ac:dyDescent="0.4">
      <c r="A13" s="8">
        <v>11</v>
      </c>
      <c r="B13" s="14" t="s">
        <v>23</v>
      </c>
      <c r="C13" s="10" t="s">
        <v>24</v>
      </c>
      <c r="D13" s="10" t="s">
        <v>25</v>
      </c>
      <c r="E13" s="11">
        <v>2.2999999999999998</v>
      </c>
      <c r="F13" s="11">
        <v>2.2000000000000002</v>
      </c>
      <c r="G13" s="11">
        <v>2.1</v>
      </c>
      <c r="H13" s="11">
        <v>1.2</v>
      </c>
      <c r="I13" s="11">
        <v>0.9</v>
      </c>
      <c r="J13" s="11">
        <v>0.9</v>
      </c>
      <c r="K13" s="12">
        <v>1</v>
      </c>
      <c r="L13" s="12">
        <v>1.1000000000000001</v>
      </c>
      <c r="M13" s="12">
        <v>1.2</v>
      </c>
      <c r="N13" s="12">
        <v>1.2</v>
      </c>
      <c r="O13" s="12">
        <v>1.3</v>
      </c>
      <c r="P13" s="12">
        <v>1.3</v>
      </c>
      <c r="Q13" s="12">
        <v>1.4</v>
      </c>
      <c r="R13" s="12">
        <v>1.5</v>
      </c>
      <c r="S13" s="12">
        <v>1.5</v>
      </c>
      <c r="T13" s="12">
        <v>1.4</v>
      </c>
      <c r="U13" s="12"/>
      <c r="V13" s="12"/>
      <c r="W13" s="12"/>
    </row>
    <row r="14" spans="1:24" x14ac:dyDescent="0.4">
      <c r="A14" s="8">
        <v>12</v>
      </c>
      <c r="B14" s="14" t="s">
        <v>26</v>
      </c>
      <c r="C14" s="10" t="s">
        <v>27</v>
      </c>
      <c r="D14" s="10" t="s">
        <v>25</v>
      </c>
      <c r="E14" s="11">
        <v>-0.3</v>
      </c>
      <c r="F14" s="11">
        <v>1.4</v>
      </c>
      <c r="G14" s="11">
        <v>2.9</v>
      </c>
      <c r="H14" s="11">
        <v>1.6</v>
      </c>
      <c r="I14" s="11">
        <v>1.2</v>
      </c>
      <c r="J14" s="11">
        <v>1.1000000000000001</v>
      </c>
      <c r="K14" s="12">
        <v>1.2</v>
      </c>
      <c r="L14" s="12">
        <v>1.2</v>
      </c>
      <c r="M14" s="12">
        <v>1.3</v>
      </c>
      <c r="N14" s="12">
        <v>1.2</v>
      </c>
      <c r="O14" s="12">
        <v>1.3</v>
      </c>
      <c r="P14" s="12">
        <v>1.3</v>
      </c>
      <c r="Q14" s="12">
        <v>1.4</v>
      </c>
      <c r="R14" s="12">
        <v>1.5</v>
      </c>
      <c r="S14" s="12">
        <v>1.5</v>
      </c>
      <c r="T14" s="12">
        <v>1.4</v>
      </c>
      <c r="U14" s="12"/>
      <c r="V14" s="12"/>
      <c r="W14" s="12"/>
    </row>
    <row r="15" spans="1:24" x14ac:dyDescent="0.4">
      <c r="A15" s="8">
        <v>13</v>
      </c>
      <c r="B15" s="15" t="s">
        <v>28</v>
      </c>
      <c r="C15" s="10" t="s">
        <v>29</v>
      </c>
      <c r="D15" s="10" t="s">
        <v>25</v>
      </c>
      <c r="E15" s="11">
        <v>5.4</v>
      </c>
      <c r="F15" s="11">
        <v>2.4</v>
      </c>
      <c r="G15" s="11">
        <v>2.5</v>
      </c>
      <c r="H15" s="11">
        <v>2.5</v>
      </c>
      <c r="I15" s="11">
        <v>2.5</v>
      </c>
      <c r="J15" s="11">
        <v>2.5</v>
      </c>
      <c r="K15" s="12">
        <v>2.5</v>
      </c>
      <c r="L15" s="12">
        <v>2.5</v>
      </c>
      <c r="M15" s="12">
        <v>2.5</v>
      </c>
      <c r="N15" s="12">
        <v>2.5</v>
      </c>
      <c r="O15" s="12">
        <v>2.6</v>
      </c>
      <c r="P15" s="12">
        <v>2.5</v>
      </c>
      <c r="Q15" s="12">
        <v>2.5</v>
      </c>
      <c r="R15" s="12">
        <v>2.5</v>
      </c>
      <c r="S15" s="12">
        <v>2.4</v>
      </c>
      <c r="T15" s="12">
        <v>2.4</v>
      </c>
      <c r="U15" s="12"/>
      <c r="V15" s="12"/>
      <c r="W15" s="12"/>
    </row>
    <row r="16" spans="1:24" x14ac:dyDescent="0.4">
      <c r="A16" s="16">
        <v>14</v>
      </c>
      <c r="B16" s="17" t="s">
        <v>30</v>
      </c>
      <c r="C16" s="18" t="s">
        <v>31</v>
      </c>
      <c r="D16" s="18" t="s">
        <v>25</v>
      </c>
      <c r="E16" s="19">
        <v>5.0999999999999996</v>
      </c>
      <c r="F16" s="19">
        <v>3.8</v>
      </c>
      <c r="G16" s="19">
        <v>5.5</v>
      </c>
      <c r="H16" s="19">
        <v>4.0999999999999996</v>
      </c>
      <c r="I16" s="19">
        <v>3.7</v>
      </c>
      <c r="J16" s="19">
        <v>3.6</v>
      </c>
      <c r="K16" s="19">
        <v>3.7</v>
      </c>
      <c r="L16" s="19">
        <v>3.8</v>
      </c>
      <c r="M16" s="19">
        <v>3.8</v>
      </c>
      <c r="N16" s="19">
        <v>3.8</v>
      </c>
      <c r="O16" s="19">
        <v>3.9</v>
      </c>
      <c r="P16" s="19">
        <v>3.9</v>
      </c>
      <c r="Q16" s="19">
        <v>3.9</v>
      </c>
      <c r="R16" s="19">
        <v>4</v>
      </c>
      <c r="S16" s="19">
        <v>4</v>
      </c>
      <c r="T16" s="19">
        <v>3.9</v>
      </c>
      <c r="U16" s="19"/>
      <c r="V16" s="19"/>
      <c r="W16" s="19"/>
    </row>
    <row r="17" spans="1:23" x14ac:dyDescent="0.4">
      <c r="H17" s="20"/>
      <c r="I17" s="20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spans="1:23" ht="23.25" x14ac:dyDescent="0.4">
      <c r="A18" s="3" t="s">
        <v>32</v>
      </c>
      <c r="B18" s="20"/>
      <c r="C18" s="20"/>
      <c r="D18" s="20"/>
      <c r="E18" s="20"/>
      <c r="F18" s="20"/>
      <c r="G18" s="20"/>
      <c r="H18" s="20"/>
      <c r="I18" s="20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spans="1:23" x14ac:dyDescent="0.4">
      <c r="A19" s="4"/>
      <c r="B19" s="5" t="s">
        <v>33</v>
      </c>
      <c r="C19" s="5"/>
      <c r="D19" s="7"/>
      <c r="E19" s="7">
        <v>2023</v>
      </c>
      <c r="F19" s="7">
        <v>2024</v>
      </c>
      <c r="G19" s="7">
        <v>2025</v>
      </c>
      <c r="H19" s="7">
        <v>2026</v>
      </c>
      <c r="I19" s="7">
        <v>2027</v>
      </c>
      <c r="J19" s="7">
        <v>2028</v>
      </c>
      <c r="K19" s="7">
        <v>2029</v>
      </c>
      <c r="L19" s="7">
        <v>2030</v>
      </c>
      <c r="M19" s="7">
        <v>2031</v>
      </c>
      <c r="N19" s="7">
        <v>2032</v>
      </c>
      <c r="O19" s="7">
        <v>2033</v>
      </c>
      <c r="P19" s="7">
        <v>2034</v>
      </c>
      <c r="Q19" s="7">
        <v>2035</v>
      </c>
      <c r="R19" s="7">
        <v>2036</v>
      </c>
      <c r="S19" s="7">
        <v>2037</v>
      </c>
      <c r="T19" s="7">
        <v>2038</v>
      </c>
      <c r="U19" s="7">
        <v>2039</v>
      </c>
      <c r="V19" s="7">
        <v>2040</v>
      </c>
      <c r="W19" s="7">
        <v>2041</v>
      </c>
    </row>
    <row r="20" spans="1:23" x14ac:dyDescent="0.4">
      <c r="A20" s="8">
        <v>1</v>
      </c>
      <c r="B20" s="9" t="s">
        <v>2</v>
      </c>
      <c r="C20" s="10" t="s">
        <v>3</v>
      </c>
      <c r="D20" s="10" t="s">
        <v>4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11"/>
      <c r="V20" s="11"/>
      <c r="W20" s="11"/>
    </row>
    <row r="21" spans="1:23" x14ac:dyDescent="0.4">
      <c r="A21" s="8">
        <v>2</v>
      </c>
      <c r="B21" s="9" t="s">
        <v>14</v>
      </c>
      <c r="C21" s="10" t="s">
        <v>15</v>
      </c>
      <c r="D21" s="10" t="s">
        <v>16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11"/>
      <c r="V21" s="11"/>
      <c r="W21" s="11"/>
    </row>
    <row r="22" spans="1:23" x14ac:dyDescent="0.4">
      <c r="A22" s="8">
        <v>3</v>
      </c>
      <c r="B22" s="9" t="s">
        <v>17</v>
      </c>
      <c r="C22" s="10" t="s">
        <v>18</v>
      </c>
      <c r="D22" s="10" t="s">
        <v>16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11"/>
      <c r="V22" s="11"/>
      <c r="W22" s="11"/>
    </row>
    <row r="23" spans="1:23" x14ac:dyDescent="0.4">
      <c r="A23" s="8"/>
      <c r="B23" s="23" t="s">
        <v>34</v>
      </c>
      <c r="C23" s="23"/>
      <c r="D23" s="24"/>
      <c r="E23" s="24">
        <v>2023</v>
      </c>
      <c r="F23" s="24">
        <v>2024</v>
      </c>
      <c r="G23" s="24">
        <v>2025</v>
      </c>
      <c r="H23" s="24">
        <v>2026</v>
      </c>
      <c r="I23" s="24">
        <v>2027</v>
      </c>
      <c r="J23" s="24">
        <v>2028</v>
      </c>
      <c r="K23" s="24">
        <v>2029</v>
      </c>
      <c r="L23" s="24">
        <v>2030</v>
      </c>
      <c r="M23" s="24">
        <v>2031</v>
      </c>
      <c r="N23" s="24">
        <v>2032</v>
      </c>
      <c r="O23" s="24">
        <v>2033</v>
      </c>
      <c r="P23" s="24">
        <v>2034</v>
      </c>
      <c r="Q23" s="24">
        <v>2035</v>
      </c>
      <c r="R23" s="24">
        <v>2036</v>
      </c>
      <c r="S23" s="24">
        <v>2037</v>
      </c>
      <c r="T23" s="24">
        <v>2038</v>
      </c>
      <c r="U23" s="24">
        <v>2039</v>
      </c>
      <c r="V23" s="24">
        <v>2040</v>
      </c>
      <c r="W23" s="24">
        <v>2041</v>
      </c>
    </row>
    <row r="24" spans="1:23" x14ac:dyDescent="0.4">
      <c r="A24" s="8">
        <v>4</v>
      </c>
      <c r="B24" s="9" t="s">
        <v>2</v>
      </c>
      <c r="C24" s="10" t="s">
        <v>3</v>
      </c>
      <c r="D24" s="10" t="s">
        <v>4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11"/>
      <c r="V24" s="11"/>
      <c r="W24" s="11"/>
    </row>
    <row r="25" spans="1:23" x14ac:dyDescent="0.4">
      <c r="A25" s="8">
        <v>5</v>
      </c>
      <c r="B25" s="9" t="s">
        <v>7</v>
      </c>
      <c r="C25" s="10" t="s">
        <v>8</v>
      </c>
      <c r="D25" s="10" t="s">
        <v>9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11"/>
      <c r="V25" s="11"/>
      <c r="W25" s="11"/>
    </row>
    <row r="26" spans="1:23" x14ac:dyDescent="0.4">
      <c r="A26" s="8"/>
      <c r="B26" s="23" t="s">
        <v>35</v>
      </c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 spans="1:23" x14ac:dyDescent="0.4">
      <c r="A27" s="8">
        <v>6</v>
      </c>
      <c r="B27" s="9" t="s">
        <v>2</v>
      </c>
      <c r="C27" s="10" t="s">
        <v>3</v>
      </c>
      <c r="D27" s="10" t="s">
        <v>4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11"/>
      <c r="V27" s="11"/>
      <c r="W27" s="11"/>
    </row>
    <row r="28" spans="1:23" x14ac:dyDescent="0.4">
      <c r="A28" s="8">
        <v>7</v>
      </c>
      <c r="B28" s="9" t="s">
        <v>14</v>
      </c>
      <c r="C28" s="10" t="s">
        <v>15</v>
      </c>
      <c r="D28" s="10" t="s">
        <v>16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11"/>
      <c r="V28" s="11"/>
      <c r="W28" s="11"/>
    </row>
    <row r="29" spans="1:23" x14ac:dyDescent="0.4">
      <c r="A29" s="8">
        <v>8</v>
      </c>
      <c r="B29" s="9" t="s">
        <v>17</v>
      </c>
      <c r="C29" s="10" t="s">
        <v>18</v>
      </c>
      <c r="D29" s="10" t="s">
        <v>16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11"/>
      <c r="V29" s="11"/>
      <c r="W29" s="11"/>
    </row>
    <row r="30" spans="1:23" x14ac:dyDescent="0.4">
      <c r="A30" s="8">
        <v>9</v>
      </c>
      <c r="B30" s="14" t="s">
        <v>26</v>
      </c>
      <c r="C30" s="10" t="s">
        <v>27</v>
      </c>
      <c r="D30" s="10" t="s">
        <v>25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11"/>
      <c r="V30" s="11"/>
      <c r="W30" s="11"/>
    </row>
    <row r="31" spans="1:23" x14ac:dyDescent="0.4">
      <c r="A31" s="8">
        <v>10</v>
      </c>
      <c r="B31" s="14" t="s">
        <v>23</v>
      </c>
      <c r="C31" s="10" t="s">
        <v>24</v>
      </c>
      <c r="D31" s="10" t="s">
        <v>25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11"/>
      <c r="V31" s="11"/>
      <c r="W31" s="11"/>
    </row>
    <row r="32" spans="1:23" x14ac:dyDescent="0.4">
      <c r="A32" s="8"/>
      <c r="B32" s="23" t="s">
        <v>36</v>
      </c>
      <c r="C32" s="23"/>
      <c r="D32" s="24"/>
      <c r="E32" s="25">
        <v>2023</v>
      </c>
      <c r="F32" s="26">
        <v>2024</v>
      </c>
      <c r="G32" s="26">
        <v>2025</v>
      </c>
      <c r="H32" s="26">
        <v>2026</v>
      </c>
      <c r="I32" s="26">
        <v>2027</v>
      </c>
      <c r="J32" s="26">
        <v>2028</v>
      </c>
      <c r="K32" s="26">
        <v>2029</v>
      </c>
      <c r="L32" s="26">
        <v>2030</v>
      </c>
      <c r="M32" s="26">
        <v>2031</v>
      </c>
      <c r="N32" s="26">
        <v>2032</v>
      </c>
      <c r="O32" s="26">
        <v>2033</v>
      </c>
      <c r="P32" s="26">
        <v>2034</v>
      </c>
      <c r="Q32" s="26">
        <v>2035</v>
      </c>
      <c r="R32" s="26">
        <v>2036</v>
      </c>
      <c r="S32" s="26">
        <v>2037</v>
      </c>
      <c r="T32" s="26">
        <v>2038</v>
      </c>
      <c r="U32" s="26">
        <v>2039</v>
      </c>
      <c r="V32" s="26">
        <v>2040</v>
      </c>
      <c r="W32" s="26">
        <v>2041</v>
      </c>
    </row>
    <row r="33" spans="1:23" ht="26.25" x14ac:dyDescent="0.4">
      <c r="A33" s="16">
        <v>11</v>
      </c>
      <c r="B33" s="27" t="s">
        <v>37</v>
      </c>
      <c r="C33" s="18"/>
      <c r="D33" s="18" t="s">
        <v>16</v>
      </c>
      <c r="E33" s="28"/>
      <c r="F33" s="29"/>
      <c r="G33" s="28"/>
      <c r="H33" s="30"/>
      <c r="I33" s="30"/>
      <c r="J33" s="28"/>
      <c r="K33" s="30"/>
      <c r="L33" s="28"/>
      <c r="M33" s="28"/>
      <c r="N33" s="30"/>
      <c r="O33" s="30"/>
      <c r="P33" s="28"/>
      <c r="Q33" s="30"/>
      <c r="R33" s="28"/>
      <c r="S33" s="31"/>
      <c r="T33" s="29"/>
      <c r="U33" s="32"/>
      <c r="V33" s="33"/>
      <c r="W33" s="32"/>
    </row>
    <row r="34" spans="1:23" x14ac:dyDescent="0.4">
      <c r="A34" s="34"/>
      <c r="B34" s="20"/>
      <c r="C34" s="20"/>
      <c r="D34" s="20"/>
      <c r="E34" s="20"/>
      <c r="F34" s="20"/>
      <c r="G34" s="20"/>
      <c r="H34" s="20"/>
      <c r="I34" s="20"/>
      <c r="J34" s="21"/>
      <c r="K34" s="21"/>
      <c r="L34" s="21"/>
      <c r="M34" s="21"/>
      <c r="N34" s="21"/>
      <c r="O34" s="21"/>
      <c r="P34" s="35"/>
      <c r="Q34" s="35"/>
      <c r="R34" s="35"/>
      <c r="S34" s="35"/>
      <c r="T34" s="35"/>
      <c r="U34" s="35"/>
      <c r="V34" s="21"/>
      <c r="W34" s="21"/>
    </row>
    <row r="35" spans="1:23" ht="23.25" x14ac:dyDescent="0.4">
      <c r="A35" s="3" t="s">
        <v>38</v>
      </c>
      <c r="B35" s="20"/>
      <c r="C35" s="20"/>
      <c r="D35" s="20"/>
      <c r="E35" s="20"/>
      <c r="F35" s="20"/>
      <c r="G35" s="20"/>
      <c r="H35" s="20"/>
      <c r="I35" s="20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pans="1:23" x14ac:dyDescent="0.4">
      <c r="A36" s="36"/>
      <c r="B36" s="37"/>
      <c r="C36" s="37"/>
      <c r="D36" s="37"/>
      <c r="E36" s="37">
        <f>MTP_BaseYear</f>
        <v>2023</v>
      </c>
      <c r="F36" s="37">
        <f t="shared" ref="F36:W36" si="1">E36+1</f>
        <v>2024</v>
      </c>
      <c r="G36" s="37">
        <f t="shared" si="1"/>
        <v>2025</v>
      </c>
      <c r="H36" s="37">
        <f t="shared" si="1"/>
        <v>2026</v>
      </c>
      <c r="I36" s="37">
        <f t="shared" si="1"/>
        <v>2027</v>
      </c>
      <c r="J36" s="37">
        <f t="shared" si="1"/>
        <v>2028</v>
      </c>
      <c r="K36" s="37">
        <f t="shared" si="1"/>
        <v>2029</v>
      </c>
      <c r="L36" s="37">
        <f t="shared" si="1"/>
        <v>2030</v>
      </c>
      <c r="M36" s="37">
        <f t="shared" si="1"/>
        <v>2031</v>
      </c>
      <c r="N36" s="37">
        <f t="shared" si="1"/>
        <v>2032</v>
      </c>
      <c r="O36" s="37">
        <f t="shared" si="1"/>
        <v>2033</v>
      </c>
      <c r="P36" s="37">
        <f t="shared" si="1"/>
        <v>2034</v>
      </c>
      <c r="Q36" s="37">
        <f t="shared" si="1"/>
        <v>2035</v>
      </c>
      <c r="R36" s="37">
        <f t="shared" si="1"/>
        <v>2036</v>
      </c>
      <c r="S36" s="37">
        <f t="shared" si="1"/>
        <v>2037</v>
      </c>
      <c r="T36" s="37">
        <f t="shared" si="1"/>
        <v>2038</v>
      </c>
      <c r="U36" s="37">
        <f t="shared" si="1"/>
        <v>2039</v>
      </c>
      <c r="V36" s="37">
        <f t="shared" si="1"/>
        <v>2040</v>
      </c>
      <c r="W36" s="37">
        <f t="shared" si="1"/>
        <v>2041</v>
      </c>
    </row>
    <row r="37" spans="1:23" x14ac:dyDescent="0.4">
      <c r="A37" s="38">
        <v>1</v>
      </c>
      <c r="B37" s="39" t="s">
        <v>2</v>
      </c>
      <c r="C37" s="39" t="s">
        <v>3</v>
      </c>
      <c r="D37" s="39" t="s">
        <v>4</v>
      </c>
    </row>
    <row r="38" spans="1:23" x14ac:dyDescent="0.4">
      <c r="A38" s="38">
        <v>2</v>
      </c>
      <c r="B38" s="39" t="s">
        <v>5</v>
      </c>
      <c r="C38" s="39" t="s">
        <v>6</v>
      </c>
      <c r="D38" s="39" t="s">
        <v>4</v>
      </c>
    </row>
    <row r="39" spans="1:23" x14ac:dyDescent="0.4">
      <c r="A39" s="38">
        <v>3</v>
      </c>
      <c r="B39" s="39" t="s">
        <v>7</v>
      </c>
      <c r="C39" s="39" t="s">
        <v>8</v>
      </c>
      <c r="D39" s="39" t="s">
        <v>9</v>
      </c>
    </row>
    <row r="40" spans="1:23" x14ac:dyDescent="0.4">
      <c r="A40" s="38">
        <v>4</v>
      </c>
      <c r="B40" s="39" t="s">
        <v>10</v>
      </c>
      <c r="C40" s="39"/>
      <c r="D40" s="39" t="s">
        <v>9</v>
      </c>
    </row>
    <row r="41" spans="1:23" x14ac:dyDescent="0.4">
      <c r="A41" s="38">
        <v>5</v>
      </c>
      <c r="B41" s="39" t="s">
        <v>12</v>
      </c>
      <c r="C41" s="39" t="s">
        <v>13</v>
      </c>
      <c r="D41" s="39" t="s">
        <v>4</v>
      </c>
    </row>
    <row r="42" spans="1:23" x14ac:dyDescent="0.4">
      <c r="A42" s="38">
        <v>6</v>
      </c>
      <c r="B42" s="39" t="s">
        <v>14</v>
      </c>
      <c r="C42" s="39" t="s">
        <v>15</v>
      </c>
      <c r="D42" s="39" t="s">
        <v>16</v>
      </c>
    </row>
    <row r="43" spans="1:23" x14ac:dyDescent="0.4">
      <c r="A43" s="38">
        <v>7</v>
      </c>
      <c r="B43" s="39" t="s">
        <v>17</v>
      </c>
      <c r="C43" s="39" t="s">
        <v>18</v>
      </c>
      <c r="D43" s="39" t="s">
        <v>16</v>
      </c>
    </row>
    <row r="44" spans="1:23" x14ac:dyDescent="0.4">
      <c r="A44" s="38">
        <v>8</v>
      </c>
      <c r="B44" s="39" t="s">
        <v>19</v>
      </c>
      <c r="C44" s="39" t="s">
        <v>20</v>
      </c>
      <c r="D44" s="39" t="s">
        <v>16</v>
      </c>
    </row>
    <row r="45" spans="1:23" x14ac:dyDescent="0.4">
      <c r="A45" s="38">
        <v>9</v>
      </c>
      <c r="B45" s="39" t="s">
        <v>23</v>
      </c>
      <c r="C45" s="39" t="s">
        <v>24</v>
      </c>
      <c r="D45" s="39" t="s">
        <v>25</v>
      </c>
    </row>
    <row r="46" spans="1:23" x14ac:dyDescent="0.4">
      <c r="A46" s="38">
        <v>10</v>
      </c>
      <c r="B46" s="39" t="s">
        <v>26</v>
      </c>
      <c r="C46" s="39" t="s">
        <v>27</v>
      </c>
      <c r="D46" s="39" t="s">
        <v>25</v>
      </c>
    </row>
    <row r="47" spans="1:23" x14ac:dyDescent="0.4">
      <c r="A47" s="38">
        <v>11</v>
      </c>
      <c r="B47" s="39" t="s">
        <v>28</v>
      </c>
      <c r="C47" s="39" t="s">
        <v>29</v>
      </c>
      <c r="D47" s="39" t="s">
        <v>25</v>
      </c>
    </row>
    <row r="48" spans="1:23" x14ac:dyDescent="0.4">
      <c r="A48" s="38">
        <v>12</v>
      </c>
      <c r="B48" s="39" t="s">
        <v>30</v>
      </c>
      <c r="C48" s="39" t="s">
        <v>31</v>
      </c>
      <c r="D48" s="39" t="s">
        <v>25</v>
      </c>
    </row>
    <row r="49" spans="1:23" x14ac:dyDescent="0.4">
      <c r="A49" s="40">
        <v>13</v>
      </c>
      <c r="B49" s="41" t="s">
        <v>39</v>
      </c>
      <c r="C49" s="41"/>
      <c r="D49" s="41" t="s">
        <v>16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</row>
    <row r="50" spans="1:23" x14ac:dyDescent="0.4">
      <c r="A50" s="34"/>
      <c r="B50" s="20"/>
      <c r="C50" s="20"/>
      <c r="D50" s="20"/>
      <c r="E50" s="20"/>
      <c r="F50" s="20"/>
      <c r="G50" s="20"/>
      <c r="H50" s="20"/>
      <c r="I50" s="20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</row>
    <row r="51" spans="1:23" ht="23.25" x14ac:dyDescent="0.4">
      <c r="A51" s="3" t="s">
        <v>40</v>
      </c>
      <c r="B51" s="20"/>
      <c r="C51" s="20"/>
      <c r="D51" s="20"/>
      <c r="E51" s="20"/>
      <c r="F51" s="20"/>
      <c r="G51" s="20"/>
      <c r="H51" s="20"/>
      <c r="I51" s="20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</row>
    <row r="52" spans="1:23" x14ac:dyDescent="0.4">
      <c r="A52" s="4"/>
      <c r="B52" s="5"/>
      <c r="C52" s="5"/>
      <c r="D52" s="7"/>
      <c r="E52" s="7">
        <f>MTP_BaseYear</f>
        <v>2023</v>
      </c>
      <c r="F52" s="7">
        <f t="shared" ref="F52:W52" si="2">E52+1</f>
        <v>2024</v>
      </c>
      <c r="G52" s="7">
        <f t="shared" si="2"/>
        <v>2025</v>
      </c>
      <c r="H52" s="7">
        <f t="shared" si="2"/>
        <v>2026</v>
      </c>
      <c r="I52" s="7">
        <f t="shared" si="2"/>
        <v>2027</v>
      </c>
      <c r="J52" s="7">
        <f t="shared" si="2"/>
        <v>2028</v>
      </c>
      <c r="K52" s="7">
        <f t="shared" si="2"/>
        <v>2029</v>
      </c>
      <c r="L52" s="7">
        <f t="shared" si="2"/>
        <v>2030</v>
      </c>
      <c r="M52" s="7">
        <f t="shared" si="2"/>
        <v>2031</v>
      </c>
      <c r="N52" s="7">
        <f t="shared" si="2"/>
        <v>2032</v>
      </c>
      <c r="O52" s="7">
        <f t="shared" si="2"/>
        <v>2033</v>
      </c>
      <c r="P52" s="7">
        <f t="shared" si="2"/>
        <v>2034</v>
      </c>
      <c r="Q52" s="7">
        <f t="shared" si="2"/>
        <v>2035</v>
      </c>
      <c r="R52" s="7">
        <f t="shared" si="2"/>
        <v>2036</v>
      </c>
      <c r="S52" s="7">
        <f t="shared" si="2"/>
        <v>2037</v>
      </c>
      <c r="T52" s="7">
        <f t="shared" si="2"/>
        <v>2038</v>
      </c>
      <c r="U52" s="7">
        <f t="shared" si="2"/>
        <v>2039</v>
      </c>
      <c r="V52" s="7">
        <f t="shared" si="2"/>
        <v>2040</v>
      </c>
      <c r="W52" s="7">
        <f t="shared" si="2"/>
        <v>2041</v>
      </c>
    </row>
    <row r="53" spans="1:23" x14ac:dyDescent="0.4">
      <c r="A53" s="8">
        <v>1</v>
      </c>
      <c r="B53" s="9" t="s">
        <v>2</v>
      </c>
      <c r="C53" s="10" t="s">
        <v>3</v>
      </c>
      <c r="D53" s="10" t="s">
        <v>4</v>
      </c>
      <c r="E53" s="11"/>
      <c r="F53" s="11"/>
      <c r="G53" s="11"/>
      <c r="H53" s="11"/>
      <c r="I53" s="11"/>
      <c r="J53" s="11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3" x14ac:dyDescent="0.4">
      <c r="A54" s="8">
        <f>A53+1</f>
        <v>2</v>
      </c>
      <c r="B54" s="43" t="s">
        <v>41</v>
      </c>
      <c r="C54" s="44"/>
      <c r="D54" s="10" t="s">
        <v>4</v>
      </c>
      <c r="E54" s="11"/>
      <c r="F54" s="11"/>
      <c r="G54" s="11"/>
      <c r="H54" s="11"/>
      <c r="I54" s="11"/>
      <c r="J54" s="11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3" x14ac:dyDescent="0.4">
      <c r="A55" s="8">
        <f>A54+1</f>
        <v>3</v>
      </c>
      <c r="B55" s="43" t="s">
        <v>42</v>
      </c>
      <c r="C55" s="44"/>
      <c r="D55" s="10" t="s">
        <v>4</v>
      </c>
      <c r="E55" s="11"/>
      <c r="F55" s="11"/>
      <c r="G55" s="11"/>
      <c r="H55" s="11"/>
      <c r="I55" s="11"/>
      <c r="J55" s="11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 spans="1:23" x14ac:dyDescent="0.4">
      <c r="A56" s="8">
        <f>A55+1</f>
        <v>4</v>
      </c>
      <c r="B56" s="43" t="s">
        <v>43</v>
      </c>
      <c r="C56" s="44"/>
      <c r="D56" s="10" t="s">
        <v>4</v>
      </c>
      <c r="E56" s="11"/>
      <c r="F56" s="11"/>
      <c r="G56" s="11"/>
      <c r="H56" s="11"/>
      <c r="I56" s="11"/>
      <c r="J56" s="11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1:23" x14ac:dyDescent="0.4">
      <c r="A57" s="16">
        <f>A56+1</f>
        <v>5</v>
      </c>
      <c r="B57" s="45" t="s">
        <v>44</v>
      </c>
      <c r="C57" s="46"/>
      <c r="D57" s="18" t="s">
        <v>4</v>
      </c>
      <c r="E57" s="19"/>
      <c r="F57" s="19"/>
      <c r="G57" s="19"/>
      <c r="H57" s="19"/>
      <c r="I57" s="19"/>
      <c r="J57" s="19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Cameron</dc:creator>
  <cp:lastModifiedBy>Scott Cameron</cp:lastModifiedBy>
  <dcterms:created xsi:type="dcterms:W3CDTF">2026-05-25T15:15:54Z</dcterms:created>
  <dcterms:modified xsi:type="dcterms:W3CDTF">2026-06-08T19:15:18Z</dcterms:modified>
</cp:coreProperties>
</file>